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PDFSP\Anul 2025\BUGET 2025\31 ian - OBS MJ\"/>
    </mc:Choice>
  </mc:AlternateContent>
  <bookViews>
    <workbookView xWindow="0" yWindow="0" windowWidth="28800" windowHeight="9930"/>
  </bookViews>
  <sheets>
    <sheet name="Anexa nr 8" sheetId="1" r:id="rId1"/>
  </sheets>
  <externalReferences>
    <externalReference r:id="rId2"/>
  </externalReferences>
  <definedNames>
    <definedName name="__xlfn_NUMBERVALUE">#N/A</definedName>
    <definedName name="_xlnm._FilterDatabase" localSheetId="0" hidden="1">'Anexa nr 8'!$A$12:$W$189</definedName>
    <definedName name="_xlnm.Print_Area" localSheetId="0">'Anexa nr 8'!$A$1:$L$185</definedName>
    <definedName name="_xlnm.Print_Titles" localSheetId="0">'Anexa nr 8'!$10:$13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5" i="1" l="1"/>
  <c r="K185" i="1"/>
  <c r="J185" i="1"/>
  <c r="I185" i="1" s="1"/>
  <c r="H185" i="1"/>
  <c r="F185" i="1"/>
  <c r="E185" i="1" s="1"/>
  <c r="L184" i="1"/>
  <c r="K184" i="1"/>
  <c r="J184" i="1"/>
  <c r="I184" i="1"/>
  <c r="H184" i="1"/>
  <c r="F184" i="1"/>
  <c r="E184" i="1" s="1"/>
  <c r="L183" i="1"/>
  <c r="K183" i="1"/>
  <c r="J183" i="1"/>
  <c r="H183" i="1"/>
  <c r="F183" i="1"/>
  <c r="E183" i="1"/>
  <c r="L182" i="1"/>
  <c r="K182" i="1"/>
  <c r="J182" i="1"/>
  <c r="I182" i="1" s="1"/>
  <c r="H182" i="1"/>
  <c r="F182" i="1"/>
  <c r="L181" i="1"/>
  <c r="K181" i="1"/>
  <c r="I181" i="1" s="1"/>
  <c r="J181" i="1"/>
  <c r="H181" i="1"/>
  <c r="F181" i="1"/>
  <c r="L180" i="1"/>
  <c r="K180" i="1"/>
  <c r="J180" i="1"/>
  <c r="H180" i="1"/>
  <c r="F180" i="1"/>
  <c r="E180" i="1" s="1"/>
  <c r="L179" i="1"/>
  <c r="K179" i="1"/>
  <c r="J179" i="1"/>
  <c r="H179" i="1"/>
  <c r="F179" i="1"/>
  <c r="E179" i="1" s="1"/>
  <c r="L178" i="1"/>
  <c r="K178" i="1"/>
  <c r="J178" i="1"/>
  <c r="I178" i="1" s="1"/>
  <c r="H178" i="1"/>
  <c r="F178" i="1"/>
  <c r="E178" i="1" s="1"/>
  <c r="L177" i="1"/>
  <c r="K177" i="1"/>
  <c r="J177" i="1"/>
  <c r="H177" i="1"/>
  <c r="F177" i="1"/>
  <c r="E177" i="1"/>
  <c r="L176" i="1"/>
  <c r="K176" i="1"/>
  <c r="J176" i="1"/>
  <c r="I176" i="1" s="1"/>
  <c r="H176" i="1"/>
  <c r="F176" i="1"/>
  <c r="E176" i="1" s="1"/>
  <c r="L175" i="1"/>
  <c r="K175" i="1"/>
  <c r="J175" i="1"/>
  <c r="I175" i="1"/>
  <c r="H175" i="1"/>
  <c r="F175" i="1"/>
  <c r="E175" i="1" s="1"/>
  <c r="L174" i="1"/>
  <c r="K174" i="1"/>
  <c r="J174" i="1"/>
  <c r="H174" i="1"/>
  <c r="E174" i="1" s="1"/>
  <c r="F174" i="1"/>
  <c r="L173" i="1"/>
  <c r="K173" i="1"/>
  <c r="J173" i="1"/>
  <c r="I173" i="1" s="1"/>
  <c r="H173" i="1"/>
  <c r="F173" i="1"/>
  <c r="L172" i="1"/>
  <c r="K172" i="1"/>
  <c r="J172" i="1"/>
  <c r="I172" i="1"/>
  <c r="H172" i="1"/>
  <c r="F172" i="1"/>
  <c r="L171" i="1"/>
  <c r="K171" i="1"/>
  <c r="J171" i="1"/>
  <c r="H171" i="1"/>
  <c r="F171" i="1"/>
  <c r="E171" i="1" s="1"/>
  <c r="L170" i="1"/>
  <c r="K170" i="1"/>
  <c r="J170" i="1"/>
  <c r="H170" i="1"/>
  <c r="F170" i="1"/>
  <c r="E170" i="1" s="1"/>
  <c r="L169" i="1"/>
  <c r="K169" i="1"/>
  <c r="J169" i="1"/>
  <c r="I169" i="1" s="1"/>
  <c r="H169" i="1"/>
  <c r="F169" i="1"/>
  <c r="E169" i="1" s="1"/>
  <c r="L168" i="1"/>
  <c r="K168" i="1"/>
  <c r="J168" i="1"/>
  <c r="H168" i="1"/>
  <c r="F168" i="1"/>
  <c r="E168" i="1"/>
  <c r="L167" i="1"/>
  <c r="K167" i="1"/>
  <c r="J167" i="1"/>
  <c r="I167" i="1" s="1"/>
  <c r="H167" i="1"/>
  <c r="F167" i="1"/>
  <c r="E167" i="1" s="1"/>
  <c r="L166" i="1"/>
  <c r="K166" i="1"/>
  <c r="J166" i="1"/>
  <c r="I166" i="1"/>
  <c r="H166" i="1"/>
  <c r="F166" i="1"/>
  <c r="E166" i="1" s="1"/>
  <c r="L165" i="1"/>
  <c r="K165" i="1"/>
  <c r="J165" i="1"/>
  <c r="H165" i="1"/>
  <c r="F165" i="1"/>
  <c r="E165" i="1"/>
  <c r="L164" i="1"/>
  <c r="K164" i="1"/>
  <c r="J164" i="1"/>
  <c r="H164" i="1"/>
  <c r="F164" i="1"/>
  <c r="E164" i="1" s="1"/>
  <c r="L163" i="1"/>
  <c r="K163" i="1"/>
  <c r="I163" i="1" s="1"/>
  <c r="J163" i="1"/>
  <c r="H163" i="1"/>
  <c r="F163" i="1"/>
  <c r="E163" i="1" s="1"/>
  <c r="L162" i="1"/>
  <c r="K162" i="1"/>
  <c r="J162" i="1"/>
  <c r="H162" i="1"/>
  <c r="F162" i="1"/>
  <c r="E162" i="1"/>
  <c r="L161" i="1"/>
  <c r="K161" i="1"/>
  <c r="J161" i="1"/>
  <c r="H161" i="1"/>
  <c r="F161" i="1"/>
  <c r="E161" i="1" s="1"/>
  <c r="L160" i="1"/>
  <c r="K160" i="1"/>
  <c r="J160" i="1"/>
  <c r="I160" i="1" s="1"/>
  <c r="H160" i="1"/>
  <c r="F160" i="1"/>
  <c r="E160" i="1" s="1"/>
  <c r="L159" i="1"/>
  <c r="K159" i="1"/>
  <c r="J159" i="1"/>
  <c r="H159" i="1"/>
  <c r="F159" i="1"/>
  <c r="E159" i="1"/>
  <c r="L158" i="1"/>
  <c r="K158" i="1"/>
  <c r="J158" i="1"/>
  <c r="I158" i="1" s="1"/>
  <c r="H158" i="1"/>
  <c r="F158" i="1"/>
  <c r="E158" i="1" s="1"/>
  <c r="L157" i="1"/>
  <c r="K157" i="1"/>
  <c r="J157" i="1"/>
  <c r="I157" i="1"/>
  <c r="H157" i="1"/>
  <c r="F157" i="1"/>
  <c r="E157" i="1" s="1"/>
  <c r="L156" i="1"/>
  <c r="K156" i="1"/>
  <c r="J156" i="1"/>
  <c r="H156" i="1"/>
  <c r="E156" i="1" s="1"/>
  <c r="F156" i="1"/>
  <c r="L155" i="1"/>
  <c r="K155" i="1"/>
  <c r="J155" i="1"/>
  <c r="H155" i="1"/>
  <c r="F155" i="1"/>
  <c r="L154" i="1"/>
  <c r="K154" i="1"/>
  <c r="J154" i="1"/>
  <c r="I154" i="1"/>
  <c r="H154" i="1"/>
  <c r="F154" i="1"/>
  <c r="L153" i="1"/>
  <c r="K153" i="1"/>
  <c r="J153" i="1"/>
  <c r="H153" i="1"/>
  <c r="F153" i="1"/>
  <c r="E153" i="1" s="1"/>
  <c r="L152" i="1"/>
  <c r="K152" i="1"/>
  <c r="J152" i="1"/>
  <c r="I152" i="1" s="1"/>
  <c r="H152" i="1"/>
  <c r="F152" i="1"/>
  <c r="E152" i="1" s="1"/>
  <c r="L151" i="1"/>
  <c r="K151" i="1"/>
  <c r="J151" i="1"/>
  <c r="I151" i="1"/>
  <c r="H151" i="1"/>
  <c r="F151" i="1"/>
  <c r="E151" i="1" s="1"/>
  <c r="L150" i="1"/>
  <c r="K150" i="1"/>
  <c r="J150" i="1"/>
  <c r="H150" i="1"/>
  <c r="F150" i="1"/>
  <c r="E150" i="1"/>
  <c r="L149" i="1"/>
  <c r="K149" i="1"/>
  <c r="I149" i="1" s="1"/>
  <c r="J149" i="1"/>
  <c r="H149" i="1"/>
  <c r="F149" i="1"/>
  <c r="E149" i="1" s="1"/>
  <c r="D149" i="1" s="1"/>
  <c r="L148" i="1"/>
  <c r="K148" i="1"/>
  <c r="J148" i="1"/>
  <c r="I148" i="1" s="1"/>
  <c r="H148" i="1"/>
  <c r="F148" i="1"/>
  <c r="E148" i="1" s="1"/>
  <c r="L147" i="1"/>
  <c r="K147" i="1"/>
  <c r="J147" i="1"/>
  <c r="H147" i="1"/>
  <c r="F147" i="1"/>
  <c r="E147" i="1"/>
  <c r="L146" i="1"/>
  <c r="K146" i="1"/>
  <c r="J146" i="1"/>
  <c r="I146" i="1" s="1"/>
  <c r="H146" i="1"/>
  <c r="F146" i="1"/>
  <c r="L145" i="1"/>
  <c r="K145" i="1"/>
  <c r="I145" i="1" s="1"/>
  <c r="J145" i="1"/>
  <c r="H145" i="1"/>
  <c r="F145" i="1"/>
  <c r="E145" i="1" s="1"/>
  <c r="L144" i="1"/>
  <c r="K144" i="1"/>
  <c r="J144" i="1"/>
  <c r="H144" i="1"/>
  <c r="F144" i="1"/>
  <c r="E144" i="1"/>
  <c r="L143" i="1"/>
  <c r="K143" i="1"/>
  <c r="I143" i="1" s="1"/>
  <c r="J143" i="1"/>
  <c r="H143" i="1"/>
  <c r="F143" i="1"/>
  <c r="E143" i="1" s="1"/>
  <c r="L142" i="1"/>
  <c r="K142" i="1"/>
  <c r="J142" i="1"/>
  <c r="I142" i="1" s="1"/>
  <c r="H142" i="1"/>
  <c r="F142" i="1"/>
  <c r="E142" i="1" s="1"/>
  <c r="L141" i="1"/>
  <c r="K141" i="1"/>
  <c r="J141" i="1"/>
  <c r="H141" i="1"/>
  <c r="F141" i="1"/>
  <c r="E141" i="1"/>
  <c r="L140" i="1"/>
  <c r="K140" i="1"/>
  <c r="J140" i="1"/>
  <c r="H140" i="1"/>
  <c r="F140" i="1"/>
  <c r="E140" i="1" s="1"/>
  <c r="L139" i="1"/>
  <c r="K139" i="1"/>
  <c r="J139" i="1"/>
  <c r="I139" i="1"/>
  <c r="H139" i="1"/>
  <c r="F139" i="1"/>
  <c r="E139" i="1" s="1"/>
  <c r="L138" i="1"/>
  <c r="K138" i="1"/>
  <c r="J138" i="1"/>
  <c r="H138" i="1"/>
  <c r="E138" i="1" s="1"/>
  <c r="F138" i="1"/>
  <c r="L137" i="1"/>
  <c r="K137" i="1"/>
  <c r="J137" i="1"/>
  <c r="H137" i="1"/>
  <c r="F137" i="1"/>
  <c r="L136" i="1"/>
  <c r="K136" i="1"/>
  <c r="J136" i="1"/>
  <c r="I136" i="1"/>
  <c r="H136" i="1"/>
  <c r="F136" i="1"/>
  <c r="L135" i="1"/>
  <c r="K135" i="1"/>
  <c r="J135" i="1"/>
  <c r="H135" i="1"/>
  <c r="F135" i="1"/>
  <c r="E135" i="1" s="1"/>
  <c r="L134" i="1"/>
  <c r="K134" i="1"/>
  <c r="I134" i="1" s="1"/>
  <c r="J134" i="1"/>
  <c r="H134" i="1"/>
  <c r="F134" i="1"/>
  <c r="E134" i="1" s="1"/>
  <c r="D134" i="1" s="1"/>
  <c r="L133" i="1"/>
  <c r="K133" i="1"/>
  <c r="J133" i="1"/>
  <c r="I133" i="1" s="1"/>
  <c r="H133" i="1"/>
  <c r="F133" i="1"/>
  <c r="E133" i="1" s="1"/>
  <c r="L132" i="1"/>
  <c r="K132" i="1"/>
  <c r="J132" i="1"/>
  <c r="H132" i="1"/>
  <c r="F132" i="1"/>
  <c r="E132" i="1"/>
  <c r="L131" i="1"/>
  <c r="K131" i="1"/>
  <c r="J131" i="1"/>
  <c r="I131" i="1" s="1"/>
  <c r="H131" i="1"/>
  <c r="F131" i="1"/>
  <c r="E131" i="1" s="1"/>
  <c r="L130" i="1"/>
  <c r="K130" i="1"/>
  <c r="J130" i="1"/>
  <c r="I130" i="1"/>
  <c r="H130" i="1"/>
  <c r="F130" i="1"/>
  <c r="E130" i="1" s="1"/>
  <c r="L129" i="1"/>
  <c r="K129" i="1"/>
  <c r="J129" i="1"/>
  <c r="H129" i="1"/>
  <c r="F129" i="1"/>
  <c r="E129" i="1"/>
  <c r="L128" i="1"/>
  <c r="K128" i="1"/>
  <c r="J128" i="1"/>
  <c r="I128" i="1" s="1"/>
  <c r="H128" i="1"/>
  <c r="F128" i="1"/>
  <c r="L127" i="1"/>
  <c r="K127" i="1"/>
  <c r="I127" i="1" s="1"/>
  <c r="J127" i="1"/>
  <c r="H127" i="1"/>
  <c r="F127" i="1"/>
  <c r="L126" i="1"/>
  <c r="K126" i="1"/>
  <c r="J126" i="1"/>
  <c r="H126" i="1"/>
  <c r="F126" i="1"/>
  <c r="E126" i="1" s="1"/>
  <c r="L125" i="1"/>
  <c r="K125" i="1"/>
  <c r="J125" i="1"/>
  <c r="H125" i="1"/>
  <c r="F125" i="1"/>
  <c r="E125" i="1" s="1"/>
  <c r="L124" i="1"/>
  <c r="K124" i="1"/>
  <c r="J124" i="1"/>
  <c r="I124" i="1" s="1"/>
  <c r="H124" i="1"/>
  <c r="F124" i="1"/>
  <c r="E124" i="1" s="1"/>
  <c r="L123" i="1"/>
  <c r="K123" i="1"/>
  <c r="J123" i="1"/>
  <c r="H123" i="1"/>
  <c r="F123" i="1"/>
  <c r="E123" i="1"/>
  <c r="L122" i="1"/>
  <c r="K122" i="1"/>
  <c r="J122" i="1"/>
  <c r="I122" i="1" s="1"/>
  <c r="H122" i="1"/>
  <c r="F122" i="1"/>
  <c r="E122" i="1" s="1"/>
  <c r="L121" i="1"/>
  <c r="K121" i="1"/>
  <c r="J121" i="1"/>
  <c r="I121" i="1"/>
  <c r="H121" i="1"/>
  <c r="F121" i="1"/>
  <c r="E121" i="1" s="1"/>
  <c r="L120" i="1"/>
  <c r="K120" i="1"/>
  <c r="J120" i="1"/>
  <c r="H120" i="1"/>
  <c r="E120" i="1" s="1"/>
  <c r="F120" i="1"/>
  <c r="L119" i="1"/>
  <c r="K119" i="1"/>
  <c r="J119" i="1"/>
  <c r="I119" i="1" s="1"/>
  <c r="H119" i="1"/>
  <c r="F119" i="1"/>
  <c r="L118" i="1"/>
  <c r="K118" i="1"/>
  <c r="J118" i="1"/>
  <c r="I118" i="1"/>
  <c r="H118" i="1"/>
  <c r="F118" i="1"/>
  <c r="L117" i="1"/>
  <c r="K117" i="1"/>
  <c r="J117" i="1"/>
  <c r="H117" i="1"/>
  <c r="F117" i="1"/>
  <c r="E117" i="1" s="1"/>
  <c r="L116" i="1"/>
  <c r="K116" i="1"/>
  <c r="J116" i="1"/>
  <c r="H116" i="1"/>
  <c r="F116" i="1"/>
  <c r="E116" i="1" s="1"/>
  <c r="L115" i="1"/>
  <c r="K115" i="1"/>
  <c r="I115" i="1" s="1"/>
  <c r="J115" i="1"/>
  <c r="H115" i="1"/>
  <c r="F115" i="1"/>
  <c r="E115" i="1" s="1"/>
  <c r="L114" i="1"/>
  <c r="K114" i="1"/>
  <c r="J114" i="1"/>
  <c r="H114" i="1"/>
  <c r="F114" i="1"/>
  <c r="E114" i="1"/>
  <c r="L113" i="1"/>
  <c r="K113" i="1"/>
  <c r="I113" i="1" s="1"/>
  <c r="J113" i="1"/>
  <c r="H113" i="1"/>
  <c r="F113" i="1"/>
  <c r="E113" i="1" s="1"/>
  <c r="D113" i="1" s="1"/>
  <c r="L112" i="1"/>
  <c r="K112" i="1"/>
  <c r="J112" i="1"/>
  <c r="I112" i="1" s="1"/>
  <c r="H112" i="1"/>
  <c r="F112" i="1"/>
  <c r="E112" i="1" s="1"/>
  <c r="L111" i="1"/>
  <c r="K111" i="1"/>
  <c r="J111" i="1"/>
  <c r="H111" i="1"/>
  <c r="F111" i="1"/>
  <c r="E111" i="1"/>
  <c r="L110" i="1"/>
  <c r="K110" i="1"/>
  <c r="J110" i="1"/>
  <c r="I110" i="1" s="1"/>
  <c r="H110" i="1"/>
  <c r="F110" i="1"/>
  <c r="E110" i="1" s="1"/>
  <c r="L109" i="1"/>
  <c r="K109" i="1"/>
  <c r="I109" i="1" s="1"/>
  <c r="J109" i="1"/>
  <c r="H109" i="1"/>
  <c r="F109" i="1"/>
  <c r="E109" i="1" s="1"/>
  <c r="L108" i="1"/>
  <c r="K108" i="1"/>
  <c r="J108" i="1"/>
  <c r="H108" i="1"/>
  <c r="E108" i="1" s="1"/>
  <c r="F108" i="1"/>
  <c r="L107" i="1"/>
  <c r="K107" i="1"/>
  <c r="I107" i="1" s="1"/>
  <c r="J107" i="1"/>
  <c r="H107" i="1"/>
  <c r="F107" i="1"/>
  <c r="L106" i="1"/>
  <c r="K106" i="1"/>
  <c r="J106" i="1"/>
  <c r="I106" i="1" s="1"/>
  <c r="H106" i="1"/>
  <c r="F106" i="1"/>
  <c r="L105" i="1"/>
  <c r="K105" i="1"/>
  <c r="J105" i="1"/>
  <c r="H105" i="1"/>
  <c r="F105" i="1"/>
  <c r="E105" i="1" s="1"/>
  <c r="L104" i="1"/>
  <c r="K104" i="1"/>
  <c r="J104" i="1"/>
  <c r="H104" i="1"/>
  <c r="F104" i="1"/>
  <c r="E104" i="1" s="1"/>
  <c r="L103" i="1"/>
  <c r="K103" i="1"/>
  <c r="J103" i="1"/>
  <c r="I103" i="1"/>
  <c r="H103" i="1"/>
  <c r="F103" i="1"/>
  <c r="E103" i="1" s="1"/>
  <c r="L102" i="1"/>
  <c r="K102" i="1"/>
  <c r="J102" i="1"/>
  <c r="H102" i="1"/>
  <c r="E102" i="1" s="1"/>
  <c r="F102" i="1"/>
  <c r="L101" i="1"/>
  <c r="K101" i="1"/>
  <c r="J101" i="1"/>
  <c r="I101" i="1" s="1"/>
  <c r="H101" i="1"/>
  <c r="F101" i="1"/>
  <c r="L100" i="1"/>
  <c r="K100" i="1"/>
  <c r="J100" i="1"/>
  <c r="I100" i="1"/>
  <c r="H100" i="1"/>
  <c r="F100" i="1"/>
  <c r="L99" i="1"/>
  <c r="K99" i="1"/>
  <c r="J99" i="1"/>
  <c r="H99" i="1"/>
  <c r="F99" i="1"/>
  <c r="E99" i="1" s="1"/>
  <c r="L98" i="1"/>
  <c r="K98" i="1"/>
  <c r="J98" i="1"/>
  <c r="H98" i="1"/>
  <c r="F98" i="1"/>
  <c r="E98" i="1" s="1"/>
  <c r="L97" i="1"/>
  <c r="K97" i="1"/>
  <c r="J97" i="1"/>
  <c r="I97" i="1" s="1"/>
  <c r="H97" i="1"/>
  <c r="F97" i="1"/>
  <c r="E97" i="1" s="1"/>
  <c r="L96" i="1"/>
  <c r="K96" i="1"/>
  <c r="J96" i="1"/>
  <c r="H96" i="1"/>
  <c r="F96" i="1"/>
  <c r="E96" i="1"/>
  <c r="L95" i="1"/>
  <c r="K95" i="1"/>
  <c r="I95" i="1" s="1"/>
  <c r="J95" i="1"/>
  <c r="H95" i="1"/>
  <c r="F95" i="1"/>
  <c r="E95" i="1" s="1"/>
  <c r="D95" i="1" s="1"/>
  <c r="L94" i="1"/>
  <c r="K94" i="1"/>
  <c r="J94" i="1"/>
  <c r="I94" i="1" s="1"/>
  <c r="H94" i="1"/>
  <c r="F94" i="1"/>
  <c r="E94" i="1" s="1"/>
  <c r="L93" i="1"/>
  <c r="K93" i="1"/>
  <c r="J93" i="1"/>
  <c r="H93" i="1"/>
  <c r="F93" i="1"/>
  <c r="E93" i="1"/>
  <c r="L92" i="1"/>
  <c r="K92" i="1"/>
  <c r="J92" i="1"/>
  <c r="H92" i="1"/>
  <c r="F92" i="1"/>
  <c r="E92" i="1" s="1"/>
  <c r="L91" i="1"/>
  <c r="K91" i="1"/>
  <c r="I91" i="1" s="1"/>
  <c r="J91" i="1"/>
  <c r="H91" i="1"/>
  <c r="F91" i="1"/>
  <c r="E91" i="1" s="1"/>
  <c r="L90" i="1"/>
  <c r="K90" i="1"/>
  <c r="J90" i="1"/>
  <c r="H90" i="1"/>
  <c r="F90" i="1"/>
  <c r="E90" i="1"/>
  <c r="L89" i="1"/>
  <c r="K89" i="1"/>
  <c r="I89" i="1" s="1"/>
  <c r="J89" i="1"/>
  <c r="H89" i="1"/>
  <c r="F89" i="1"/>
  <c r="L88" i="1"/>
  <c r="K88" i="1"/>
  <c r="J88" i="1"/>
  <c r="I88" i="1" s="1"/>
  <c r="H88" i="1"/>
  <c r="F88" i="1"/>
  <c r="L87" i="1"/>
  <c r="K87" i="1"/>
  <c r="J87" i="1"/>
  <c r="J15" i="1" s="1"/>
  <c r="H87" i="1"/>
  <c r="F87" i="1"/>
  <c r="E87" i="1" s="1"/>
  <c r="L86" i="1"/>
  <c r="K86" i="1"/>
  <c r="J86" i="1"/>
  <c r="I86" i="1" s="1"/>
  <c r="H86" i="1"/>
  <c r="F86" i="1"/>
  <c r="E86" i="1" s="1"/>
  <c r="L85" i="1"/>
  <c r="K85" i="1"/>
  <c r="J85" i="1"/>
  <c r="I85" i="1"/>
  <c r="H85" i="1"/>
  <c r="F85" i="1"/>
  <c r="E85" i="1" s="1"/>
  <c r="L84" i="1"/>
  <c r="K84" i="1"/>
  <c r="J84" i="1"/>
  <c r="H84" i="1"/>
  <c r="E84" i="1" s="1"/>
  <c r="F84" i="1"/>
  <c r="L83" i="1"/>
  <c r="K83" i="1"/>
  <c r="J83" i="1"/>
  <c r="I83" i="1" s="1"/>
  <c r="H83" i="1"/>
  <c r="F83" i="1"/>
  <c r="L82" i="1"/>
  <c r="K82" i="1"/>
  <c r="J82" i="1"/>
  <c r="I82" i="1"/>
  <c r="H82" i="1"/>
  <c r="F82" i="1"/>
  <c r="L81" i="1"/>
  <c r="K81" i="1"/>
  <c r="J81" i="1"/>
  <c r="H81" i="1"/>
  <c r="F81" i="1"/>
  <c r="E81" i="1" s="1"/>
  <c r="L80" i="1"/>
  <c r="K80" i="1"/>
  <c r="J80" i="1"/>
  <c r="H80" i="1"/>
  <c r="F80" i="1"/>
  <c r="E80" i="1" s="1"/>
  <c r="L79" i="1"/>
  <c r="K79" i="1"/>
  <c r="J79" i="1"/>
  <c r="I79" i="1"/>
  <c r="H79" i="1"/>
  <c r="F79" i="1"/>
  <c r="L78" i="1"/>
  <c r="K78" i="1"/>
  <c r="I78" i="1" s="1"/>
  <c r="J78" i="1"/>
  <c r="H78" i="1"/>
  <c r="F78" i="1"/>
  <c r="E78" i="1" s="1"/>
  <c r="L77" i="1"/>
  <c r="K77" i="1"/>
  <c r="I77" i="1" s="1"/>
  <c r="J77" i="1"/>
  <c r="H77" i="1"/>
  <c r="F77" i="1"/>
  <c r="E77" i="1" s="1"/>
  <c r="D77" i="1" s="1"/>
  <c r="L76" i="1"/>
  <c r="K76" i="1"/>
  <c r="J76" i="1"/>
  <c r="I76" i="1"/>
  <c r="H76" i="1"/>
  <c r="F76" i="1"/>
  <c r="L75" i="1"/>
  <c r="K75" i="1"/>
  <c r="J75" i="1"/>
  <c r="H75" i="1"/>
  <c r="F75" i="1"/>
  <c r="E75" i="1" s="1"/>
  <c r="L74" i="1"/>
  <c r="K74" i="1"/>
  <c r="I74" i="1" s="1"/>
  <c r="J74" i="1"/>
  <c r="H74" i="1"/>
  <c r="F74" i="1"/>
  <c r="E74" i="1" s="1"/>
  <c r="L73" i="1"/>
  <c r="K73" i="1"/>
  <c r="J73" i="1"/>
  <c r="I73" i="1"/>
  <c r="H73" i="1"/>
  <c r="F73" i="1"/>
  <c r="L72" i="1"/>
  <c r="K72" i="1"/>
  <c r="I72" i="1" s="1"/>
  <c r="J72" i="1"/>
  <c r="H72" i="1"/>
  <c r="F72" i="1"/>
  <c r="E72" i="1" s="1"/>
  <c r="L71" i="1"/>
  <c r="K71" i="1"/>
  <c r="I71" i="1" s="1"/>
  <c r="J71" i="1"/>
  <c r="H71" i="1"/>
  <c r="F71" i="1"/>
  <c r="E71" i="1" s="1"/>
  <c r="L70" i="1"/>
  <c r="K70" i="1"/>
  <c r="J70" i="1"/>
  <c r="H70" i="1"/>
  <c r="F70" i="1"/>
  <c r="L69" i="1"/>
  <c r="K69" i="1"/>
  <c r="J69" i="1"/>
  <c r="I69" i="1" s="1"/>
  <c r="H69" i="1"/>
  <c r="F69" i="1"/>
  <c r="E69" i="1"/>
  <c r="L68" i="1"/>
  <c r="K68" i="1"/>
  <c r="J68" i="1"/>
  <c r="H68" i="1"/>
  <c r="F68" i="1"/>
  <c r="E68" i="1"/>
  <c r="L67" i="1"/>
  <c r="K67" i="1"/>
  <c r="J67" i="1"/>
  <c r="I67" i="1" s="1"/>
  <c r="H67" i="1"/>
  <c r="F67" i="1"/>
  <c r="L66" i="1"/>
  <c r="K66" i="1"/>
  <c r="J66" i="1"/>
  <c r="H66" i="1"/>
  <c r="F66" i="1"/>
  <c r="E66" i="1"/>
  <c r="L65" i="1"/>
  <c r="K65" i="1"/>
  <c r="J65" i="1"/>
  <c r="I65" i="1" s="1"/>
  <c r="H65" i="1"/>
  <c r="F65" i="1"/>
  <c r="E65" i="1"/>
  <c r="D65" i="1" s="1"/>
  <c r="L64" i="1"/>
  <c r="K64" i="1"/>
  <c r="J64" i="1"/>
  <c r="I64" i="1" s="1"/>
  <c r="H64" i="1"/>
  <c r="F64" i="1"/>
  <c r="L63" i="1"/>
  <c r="K63" i="1"/>
  <c r="J63" i="1"/>
  <c r="I63" i="1" s="1"/>
  <c r="H63" i="1"/>
  <c r="F63" i="1"/>
  <c r="E63" i="1"/>
  <c r="L62" i="1"/>
  <c r="K62" i="1"/>
  <c r="J62" i="1"/>
  <c r="I62" i="1" s="1"/>
  <c r="H62" i="1"/>
  <c r="F62" i="1"/>
  <c r="E62" i="1"/>
  <c r="L61" i="1"/>
  <c r="K61" i="1"/>
  <c r="J61" i="1"/>
  <c r="I61" i="1"/>
  <c r="H61" i="1"/>
  <c r="F61" i="1"/>
  <c r="L60" i="1"/>
  <c r="K60" i="1"/>
  <c r="J60" i="1"/>
  <c r="H60" i="1"/>
  <c r="F60" i="1"/>
  <c r="E60" i="1"/>
  <c r="L59" i="1"/>
  <c r="K59" i="1"/>
  <c r="J59" i="1"/>
  <c r="I59" i="1" s="1"/>
  <c r="H59" i="1"/>
  <c r="F59" i="1"/>
  <c r="E59" i="1"/>
  <c r="L58" i="1"/>
  <c r="K58" i="1"/>
  <c r="J58" i="1"/>
  <c r="I58" i="1" s="1"/>
  <c r="H58" i="1"/>
  <c r="E58" i="1" s="1"/>
  <c r="F58" i="1"/>
  <c r="L57" i="1"/>
  <c r="K57" i="1"/>
  <c r="J57" i="1"/>
  <c r="H57" i="1"/>
  <c r="F57" i="1"/>
  <c r="E57" i="1" s="1"/>
  <c r="L56" i="1"/>
  <c r="K56" i="1"/>
  <c r="J56" i="1"/>
  <c r="I56" i="1" s="1"/>
  <c r="H56" i="1"/>
  <c r="F56" i="1"/>
  <c r="E56" i="1" s="1"/>
  <c r="D56" i="1" s="1"/>
  <c r="L55" i="1"/>
  <c r="K55" i="1"/>
  <c r="J55" i="1"/>
  <c r="H55" i="1"/>
  <c r="F55" i="1"/>
  <c r="L54" i="1"/>
  <c r="K54" i="1"/>
  <c r="J54" i="1"/>
  <c r="I54" i="1" s="1"/>
  <c r="H54" i="1"/>
  <c r="F54" i="1"/>
  <c r="E54" i="1" s="1"/>
  <c r="L53" i="1"/>
  <c r="K53" i="1"/>
  <c r="J53" i="1"/>
  <c r="I53" i="1"/>
  <c r="H53" i="1"/>
  <c r="F53" i="1"/>
  <c r="E53" i="1"/>
  <c r="L52" i="1"/>
  <c r="K52" i="1"/>
  <c r="J52" i="1"/>
  <c r="I52" i="1" s="1"/>
  <c r="H52" i="1"/>
  <c r="F52" i="1"/>
  <c r="L51" i="1"/>
  <c r="K51" i="1"/>
  <c r="J51" i="1"/>
  <c r="I51" i="1" s="1"/>
  <c r="H51" i="1"/>
  <c r="F51" i="1"/>
  <c r="L50" i="1"/>
  <c r="K50" i="1"/>
  <c r="J50" i="1"/>
  <c r="I50" i="1"/>
  <c r="H50" i="1"/>
  <c r="E50" i="1" s="1"/>
  <c r="D50" i="1" s="1"/>
  <c r="F50" i="1"/>
  <c r="L49" i="1"/>
  <c r="K49" i="1"/>
  <c r="J49" i="1"/>
  <c r="I49" i="1" s="1"/>
  <c r="H49" i="1"/>
  <c r="E49" i="1" s="1"/>
  <c r="D49" i="1" s="1"/>
  <c r="F49" i="1"/>
  <c r="L48" i="1"/>
  <c r="K48" i="1"/>
  <c r="J48" i="1"/>
  <c r="H48" i="1"/>
  <c r="F48" i="1"/>
  <c r="E48" i="1" s="1"/>
  <c r="L47" i="1"/>
  <c r="K47" i="1"/>
  <c r="J47" i="1"/>
  <c r="I47" i="1" s="1"/>
  <c r="H47" i="1"/>
  <c r="F47" i="1"/>
  <c r="E47" i="1" s="1"/>
  <c r="D47" i="1" s="1"/>
  <c r="L46" i="1"/>
  <c r="K46" i="1"/>
  <c r="J46" i="1"/>
  <c r="H46" i="1"/>
  <c r="F46" i="1"/>
  <c r="L45" i="1"/>
  <c r="K45" i="1"/>
  <c r="J45" i="1"/>
  <c r="I45" i="1" s="1"/>
  <c r="H45" i="1"/>
  <c r="F45" i="1"/>
  <c r="E45" i="1" s="1"/>
  <c r="L44" i="1"/>
  <c r="K44" i="1"/>
  <c r="J44" i="1"/>
  <c r="I44" i="1"/>
  <c r="H44" i="1"/>
  <c r="F44" i="1"/>
  <c r="E44" i="1"/>
  <c r="D44" i="1" s="1"/>
  <c r="L43" i="1"/>
  <c r="K43" i="1"/>
  <c r="J43" i="1"/>
  <c r="I43" i="1" s="1"/>
  <c r="H43" i="1"/>
  <c r="F43" i="1"/>
  <c r="L42" i="1"/>
  <c r="K42" i="1"/>
  <c r="J42" i="1"/>
  <c r="I42" i="1" s="1"/>
  <c r="H42" i="1"/>
  <c r="F42" i="1"/>
  <c r="E42" i="1" s="1"/>
  <c r="L41" i="1"/>
  <c r="K41" i="1"/>
  <c r="I41" i="1" s="1"/>
  <c r="J41" i="1"/>
  <c r="H41" i="1"/>
  <c r="F41" i="1"/>
  <c r="E41" i="1"/>
  <c r="L40" i="1"/>
  <c r="K40" i="1"/>
  <c r="J40" i="1"/>
  <c r="I40" i="1" s="1"/>
  <c r="H40" i="1"/>
  <c r="E40" i="1" s="1"/>
  <c r="F40" i="1"/>
  <c r="L39" i="1"/>
  <c r="K39" i="1"/>
  <c r="J39" i="1"/>
  <c r="H39" i="1"/>
  <c r="F39" i="1"/>
  <c r="E39" i="1" s="1"/>
  <c r="L38" i="1"/>
  <c r="K38" i="1"/>
  <c r="J38" i="1"/>
  <c r="I38" i="1" s="1"/>
  <c r="H38" i="1"/>
  <c r="F38" i="1"/>
  <c r="E38" i="1" s="1"/>
  <c r="D38" i="1" s="1"/>
  <c r="L37" i="1"/>
  <c r="K37" i="1"/>
  <c r="J37" i="1"/>
  <c r="H37" i="1"/>
  <c r="F37" i="1"/>
  <c r="L36" i="1"/>
  <c r="K36" i="1"/>
  <c r="J36" i="1"/>
  <c r="I36" i="1" s="1"/>
  <c r="H36" i="1"/>
  <c r="F36" i="1"/>
  <c r="E36" i="1" s="1"/>
  <c r="L35" i="1"/>
  <c r="K35" i="1"/>
  <c r="J35" i="1"/>
  <c r="I35" i="1"/>
  <c r="H35" i="1"/>
  <c r="F35" i="1"/>
  <c r="E35" i="1" s="1"/>
  <c r="D35" i="1" s="1"/>
  <c r="L34" i="1"/>
  <c r="K34" i="1"/>
  <c r="J34" i="1"/>
  <c r="I34" i="1" s="1"/>
  <c r="H34" i="1"/>
  <c r="F34" i="1"/>
  <c r="L33" i="1"/>
  <c r="K33" i="1"/>
  <c r="J33" i="1"/>
  <c r="I33" i="1" s="1"/>
  <c r="H33" i="1"/>
  <c r="F33" i="1"/>
  <c r="L32" i="1"/>
  <c r="K32" i="1"/>
  <c r="J32" i="1"/>
  <c r="I32" i="1"/>
  <c r="H32" i="1"/>
  <c r="E32" i="1" s="1"/>
  <c r="D32" i="1" s="1"/>
  <c r="F32" i="1"/>
  <c r="L31" i="1"/>
  <c r="K31" i="1"/>
  <c r="J31" i="1"/>
  <c r="I31" i="1" s="1"/>
  <c r="H31" i="1"/>
  <c r="E31" i="1" s="1"/>
  <c r="F31" i="1"/>
  <c r="L30" i="1"/>
  <c r="K30" i="1"/>
  <c r="J30" i="1"/>
  <c r="H30" i="1"/>
  <c r="F30" i="1"/>
  <c r="E30" i="1" s="1"/>
  <c r="L29" i="1"/>
  <c r="K29" i="1"/>
  <c r="J29" i="1"/>
  <c r="I29" i="1" s="1"/>
  <c r="H29" i="1"/>
  <c r="F29" i="1"/>
  <c r="E29" i="1" s="1"/>
  <c r="D29" i="1" s="1"/>
  <c r="L28" i="1"/>
  <c r="K28" i="1"/>
  <c r="J28" i="1"/>
  <c r="I28" i="1" s="1"/>
  <c r="H28" i="1"/>
  <c r="F28" i="1"/>
  <c r="L27" i="1"/>
  <c r="K27" i="1"/>
  <c r="J27" i="1"/>
  <c r="H27" i="1"/>
  <c r="F27" i="1"/>
  <c r="E27" i="1" s="1"/>
  <c r="L26" i="1"/>
  <c r="K26" i="1"/>
  <c r="J26" i="1"/>
  <c r="I26" i="1" s="1"/>
  <c r="H26" i="1"/>
  <c r="F26" i="1"/>
  <c r="E26" i="1"/>
  <c r="L25" i="1"/>
  <c r="K25" i="1"/>
  <c r="J25" i="1"/>
  <c r="H25" i="1"/>
  <c r="F25" i="1"/>
  <c r="L24" i="1"/>
  <c r="K24" i="1"/>
  <c r="J24" i="1"/>
  <c r="H24" i="1"/>
  <c r="F24" i="1"/>
  <c r="E24" i="1" s="1"/>
  <c r="L23" i="1"/>
  <c r="K23" i="1"/>
  <c r="I23" i="1" s="1"/>
  <c r="J23" i="1"/>
  <c r="H23" i="1"/>
  <c r="F23" i="1"/>
  <c r="E23" i="1"/>
  <c r="L22" i="1"/>
  <c r="K22" i="1"/>
  <c r="J22" i="1"/>
  <c r="I22" i="1" s="1"/>
  <c r="H22" i="1"/>
  <c r="F22" i="1"/>
  <c r="L21" i="1"/>
  <c r="L17" i="1" s="1"/>
  <c r="K21" i="1"/>
  <c r="K17" i="1" s="1"/>
  <c r="J21" i="1"/>
  <c r="H21" i="1"/>
  <c r="F21" i="1"/>
  <c r="L20" i="1"/>
  <c r="K20" i="1"/>
  <c r="J20" i="1"/>
  <c r="I20" i="1" s="1"/>
  <c r="H20" i="1"/>
  <c r="E20" i="1" s="1"/>
  <c r="D20" i="1" s="1"/>
  <c r="F20" i="1"/>
  <c r="L19" i="1"/>
  <c r="K19" i="1"/>
  <c r="K15" i="1" s="1"/>
  <c r="J19" i="1"/>
  <c r="H19" i="1"/>
  <c r="E19" i="1" s="1"/>
  <c r="F19" i="1"/>
  <c r="L18" i="1"/>
  <c r="L14" i="1" s="1"/>
  <c r="K18" i="1"/>
  <c r="J18" i="1"/>
  <c r="I18" i="1" s="1"/>
  <c r="H18" i="1"/>
  <c r="F18" i="1"/>
  <c r="E18" i="1" s="1"/>
  <c r="F15" i="1"/>
  <c r="D31" i="1" l="1"/>
  <c r="D71" i="1"/>
  <c r="D74" i="1"/>
  <c r="D23" i="1"/>
  <c r="D59" i="1"/>
  <c r="H16" i="1"/>
  <c r="L16" i="1"/>
  <c r="H17" i="1"/>
  <c r="I30" i="1"/>
  <c r="E43" i="1"/>
  <c r="I46" i="1"/>
  <c r="I48" i="1"/>
  <c r="I70" i="1"/>
  <c r="I75" i="1"/>
  <c r="D75" i="1" s="1"/>
  <c r="I116" i="1"/>
  <c r="E127" i="1"/>
  <c r="E128" i="1"/>
  <c r="I137" i="1"/>
  <c r="E146" i="1"/>
  <c r="D146" i="1" s="1"/>
  <c r="I155" i="1"/>
  <c r="I170" i="1"/>
  <c r="E181" i="1"/>
  <c r="E182" i="1"/>
  <c r="D182" i="1" s="1"/>
  <c r="E46" i="1"/>
  <c r="I104" i="1"/>
  <c r="F16" i="1"/>
  <c r="E21" i="1"/>
  <c r="H14" i="1"/>
  <c r="I25" i="1"/>
  <c r="I27" i="1"/>
  <c r="D27" i="1" s="1"/>
  <c r="D40" i="1"/>
  <c r="D53" i="1"/>
  <c r="D58" i="1"/>
  <c r="D69" i="1"/>
  <c r="D72" i="1"/>
  <c r="D78" i="1"/>
  <c r="I80" i="1"/>
  <c r="D80" i="1" s="1"/>
  <c r="E88" i="1"/>
  <c r="E89" i="1"/>
  <c r="D89" i="1" s="1"/>
  <c r="I98" i="1"/>
  <c r="D98" i="1" s="1"/>
  <c r="E106" i="1"/>
  <c r="E107" i="1"/>
  <c r="D107" i="1" s="1"/>
  <c r="D143" i="1"/>
  <c r="D26" i="1"/>
  <c r="D41" i="1"/>
  <c r="I140" i="1"/>
  <c r="J16" i="1"/>
  <c r="E37" i="1"/>
  <c r="E55" i="1"/>
  <c r="D63" i="1"/>
  <c r="I66" i="1"/>
  <c r="D66" i="1" s="1"/>
  <c r="I68" i="1"/>
  <c r="D68" i="1" s="1"/>
  <c r="D104" i="1"/>
  <c r="D140" i="1"/>
  <c r="D30" i="1"/>
  <c r="D48" i="1"/>
  <c r="K14" i="1"/>
  <c r="L15" i="1"/>
  <c r="E28" i="1"/>
  <c r="D62" i="1"/>
  <c r="I19" i="1"/>
  <c r="D19" i="1" s="1"/>
  <c r="I21" i="1"/>
  <c r="E33" i="1"/>
  <c r="D33" i="1" s="1"/>
  <c r="E34" i="1"/>
  <c r="D34" i="1" s="1"/>
  <c r="I37" i="1"/>
  <c r="I39" i="1"/>
  <c r="D39" i="1" s="1"/>
  <c r="E51" i="1"/>
  <c r="D51" i="1" s="1"/>
  <c r="E52" i="1"/>
  <c r="I55" i="1"/>
  <c r="I57" i="1"/>
  <c r="D57" i="1" s="1"/>
  <c r="I60" i="1"/>
  <c r="D60" i="1" s="1"/>
  <c r="E82" i="1"/>
  <c r="E83" i="1"/>
  <c r="D83" i="1" s="1"/>
  <c r="I92" i="1"/>
  <c r="D92" i="1" s="1"/>
  <c r="E100" i="1"/>
  <c r="E101" i="1"/>
  <c r="E118" i="1"/>
  <c r="E119" i="1"/>
  <c r="I125" i="1"/>
  <c r="D125" i="1" s="1"/>
  <c r="E136" i="1"/>
  <c r="E137" i="1"/>
  <c r="E154" i="1"/>
  <c r="E155" i="1"/>
  <c r="D155" i="1" s="1"/>
  <c r="I161" i="1"/>
  <c r="D161" i="1" s="1"/>
  <c r="I164" i="1"/>
  <c r="D164" i="1" s="1"/>
  <c r="E172" i="1"/>
  <c r="E173" i="1"/>
  <c r="I179" i="1"/>
  <c r="D28" i="1"/>
  <c r="D45" i="1"/>
  <c r="D42" i="1"/>
  <c r="D43" i="1"/>
  <c r="D18" i="1"/>
  <c r="D36" i="1"/>
  <c r="D54" i="1"/>
  <c r="D52" i="1"/>
  <c r="K16" i="1"/>
  <c r="J14" i="1"/>
  <c r="H15" i="1"/>
  <c r="E15" i="1" s="1"/>
  <c r="J17" i="1"/>
  <c r="E22" i="1"/>
  <c r="D22" i="1" s="1"/>
  <c r="E25" i="1"/>
  <c r="D82" i="1"/>
  <c r="D85" i="1"/>
  <c r="D86" i="1"/>
  <c r="D88" i="1"/>
  <c r="D91" i="1"/>
  <c r="D94" i="1"/>
  <c r="D97" i="1"/>
  <c r="D100" i="1"/>
  <c r="D101" i="1"/>
  <c r="D103" i="1"/>
  <c r="D106" i="1"/>
  <c r="D109" i="1"/>
  <c r="D110" i="1"/>
  <c r="D112" i="1"/>
  <c r="D115" i="1"/>
  <c r="D116" i="1"/>
  <c r="D118" i="1"/>
  <c r="D119" i="1"/>
  <c r="D121" i="1"/>
  <c r="D122" i="1"/>
  <c r="D124" i="1"/>
  <c r="D127" i="1"/>
  <c r="D128" i="1"/>
  <c r="D130" i="1"/>
  <c r="D131" i="1"/>
  <c r="D133" i="1"/>
  <c r="D136" i="1"/>
  <c r="D139" i="1"/>
  <c r="D142" i="1"/>
  <c r="D145" i="1"/>
  <c r="D148" i="1"/>
  <c r="D151" i="1"/>
  <c r="D152" i="1"/>
  <c r="D154" i="1"/>
  <c r="D157" i="1"/>
  <c r="D158" i="1"/>
  <c r="D160" i="1"/>
  <c r="D163" i="1"/>
  <c r="D166" i="1"/>
  <c r="D167" i="1"/>
  <c r="D169" i="1"/>
  <c r="D170" i="1"/>
  <c r="D172" i="1"/>
  <c r="D173" i="1"/>
  <c r="D175" i="1"/>
  <c r="D176" i="1"/>
  <c r="D178" i="1"/>
  <c r="D179" i="1"/>
  <c r="D181" i="1"/>
  <c r="D184" i="1"/>
  <c r="D185" i="1"/>
  <c r="I24" i="1"/>
  <c r="E64" i="1"/>
  <c r="D64" i="1" s="1"/>
  <c r="E70" i="1"/>
  <c r="E76" i="1"/>
  <c r="D76" i="1" s="1"/>
  <c r="F14" i="1"/>
  <c r="E14" i="1" s="1"/>
  <c r="F17" i="1"/>
  <c r="I81" i="1"/>
  <c r="D81" i="1" s="1"/>
  <c r="I84" i="1"/>
  <c r="D84" i="1" s="1"/>
  <c r="I87" i="1"/>
  <c r="D87" i="1" s="1"/>
  <c r="I90" i="1"/>
  <c r="D90" i="1" s="1"/>
  <c r="I93" i="1"/>
  <c r="D93" i="1" s="1"/>
  <c r="I96" i="1"/>
  <c r="D96" i="1" s="1"/>
  <c r="I99" i="1"/>
  <c r="D99" i="1" s="1"/>
  <c r="I102" i="1"/>
  <c r="D102" i="1" s="1"/>
  <c r="I105" i="1"/>
  <c r="D105" i="1" s="1"/>
  <c r="I108" i="1"/>
  <c r="D108" i="1" s="1"/>
  <c r="I111" i="1"/>
  <c r="D111" i="1" s="1"/>
  <c r="I114" i="1"/>
  <c r="D114" i="1" s="1"/>
  <c r="I117" i="1"/>
  <c r="D117" i="1" s="1"/>
  <c r="I120" i="1"/>
  <c r="D120" i="1" s="1"/>
  <c r="I123" i="1"/>
  <c r="D123" i="1" s="1"/>
  <c r="I126" i="1"/>
  <c r="D126" i="1" s="1"/>
  <c r="I129" i="1"/>
  <c r="D129" i="1" s="1"/>
  <c r="I132" i="1"/>
  <c r="D132" i="1" s="1"/>
  <c r="I135" i="1"/>
  <c r="D135" i="1" s="1"/>
  <c r="I138" i="1"/>
  <c r="D138" i="1" s="1"/>
  <c r="I141" i="1"/>
  <c r="D141" i="1" s="1"/>
  <c r="I144" i="1"/>
  <c r="D144" i="1" s="1"/>
  <c r="I147" i="1"/>
  <c r="D147" i="1" s="1"/>
  <c r="I150" i="1"/>
  <c r="D150" i="1" s="1"/>
  <c r="I153" i="1"/>
  <c r="D153" i="1" s="1"/>
  <c r="I156" i="1"/>
  <c r="D156" i="1" s="1"/>
  <c r="I159" i="1"/>
  <c r="D159" i="1" s="1"/>
  <c r="I162" i="1"/>
  <c r="D162" i="1" s="1"/>
  <c r="I165" i="1"/>
  <c r="D165" i="1" s="1"/>
  <c r="I168" i="1"/>
  <c r="D168" i="1" s="1"/>
  <c r="I171" i="1"/>
  <c r="D171" i="1" s="1"/>
  <c r="I174" i="1"/>
  <c r="D174" i="1" s="1"/>
  <c r="I177" i="1"/>
  <c r="D177" i="1" s="1"/>
  <c r="I180" i="1"/>
  <c r="D180" i="1" s="1"/>
  <c r="I183" i="1"/>
  <c r="D183" i="1" s="1"/>
  <c r="E61" i="1"/>
  <c r="D61" i="1" s="1"/>
  <c r="E67" i="1"/>
  <c r="D67" i="1" s="1"/>
  <c r="E73" i="1"/>
  <c r="D73" i="1" s="1"/>
  <c r="E79" i="1"/>
  <c r="D79" i="1" s="1"/>
  <c r="D25" i="1" l="1"/>
  <c r="D37" i="1"/>
  <c r="D46" i="1"/>
  <c r="D21" i="1"/>
  <c r="D55" i="1"/>
  <c r="D15" i="1"/>
  <c r="D70" i="1"/>
  <c r="I16" i="1"/>
  <c r="D24" i="1"/>
  <c r="D16" i="1" s="1"/>
  <c r="D137" i="1"/>
  <c r="D17" i="1" s="1"/>
  <c r="E16" i="1"/>
  <c r="E17" i="1"/>
  <c r="I17" i="1"/>
  <c r="I15" i="1"/>
  <c r="D14" i="1"/>
  <c r="I14" i="1"/>
</calcChain>
</file>

<file path=xl/sharedStrings.xml><?xml version="1.0" encoding="utf-8"?>
<sst xmlns="http://schemas.openxmlformats.org/spreadsheetml/2006/main" count="243" uniqueCount="70">
  <si>
    <t>I</t>
  </si>
  <si>
    <t>Propuneri 2025</t>
  </si>
  <si>
    <t>Anexa nr. 8</t>
  </si>
  <si>
    <t>II</t>
  </si>
  <si>
    <t>Estimări 2026</t>
  </si>
  <si>
    <t>III</t>
  </si>
  <si>
    <t>Estimări 2027</t>
  </si>
  <si>
    <t>IV</t>
  </si>
  <si>
    <t>Estimări 2028</t>
  </si>
  <si>
    <t>S U M E</t>
  </si>
  <si>
    <t xml:space="preserve"> - mii lei -</t>
  </si>
  <si>
    <t>Nr. crt.</t>
  </si>
  <si>
    <t>Judeţul</t>
  </si>
  <si>
    <t>TOTAL</t>
  </si>
  <si>
    <r>
      <t xml:space="preserve">Finanţarea de bază  potrivit prevederilor Legii învățământului preuniversitar nr.198/2023, </t>
    </r>
    <r>
      <rPr>
        <sz val="10"/>
        <color indexed="8"/>
        <rFont val="Arial"/>
        <family val="2"/>
      </rPr>
      <t>cu modificările și completările ulterioare</t>
    </r>
  </si>
  <si>
    <t>din care, pentru finanţarea cheltuielilor cu:</t>
  </si>
  <si>
    <t xml:space="preserve">  din care:</t>
  </si>
  <si>
    <t xml:space="preserve">Finanțarea drepturilor copiilor cu cerințe educaționale speciale </t>
  </si>
  <si>
    <t xml:space="preserve">      din care:</t>
  </si>
  <si>
    <t>Finanțarea burselor prevăzute la art.108 alin.(15) din Legea învățământului preuniversitar, nr.198/2023, cu modificările și completările ulterioare</t>
  </si>
  <si>
    <t>Cheltuieli cu salarii, sporuri, indemnizații și alte drepturi salariale în bani stabilite prin lege, precum și contribuțiile aferente acestora, conform art.139 alin.2 lit.a) din Legea învățământului preuniversitar nr.198/2023 cu modificările și completările ulterioare, pentru unitățile  de învățământ particular și confesional acreditate, conform art.138 alin.(2) lit. b) și c) din Legea nr.198/2023 și autorizate să funcționeze provizoriu care nu percep taxe conform art.138 alin.(9) din Legea nr.198/2023</t>
  </si>
  <si>
    <t>Cheltuieli cu bunuri și servicii pentru întreținerea curentă, conform art.139 alin.2 lit.b) și c) din Legea învățământului preuniversitar nr.198/2023 cu modificările și completările ulterioare, pentru unitățile  de învățământ particular și confesional acreditate, conform art.138 alin.(2) lit. b) și c) din Legea nr.198/2023 și autorizate să funcționeze provizoriu care nu percep taxe conform art.138 alin.(9) din Legea nr.198/2023</t>
  </si>
  <si>
    <r>
      <t xml:space="preserve"> Drepturile copiilor cu cerințe educaționale speciale care</t>
    </r>
    <r>
      <rPr>
        <sz val="9"/>
        <rFont val="Arial CE"/>
        <charset val="238"/>
      </rPr>
      <t xml:space="preserve"> frecventează învățământul special</t>
    </r>
  </si>
  <si>
    <r>
      <t>Drepturile copiilor cu cerințe educaționale speciale integrați</t>
    </r>
    <r>
      <rPr>
        <sz val="10"/>
        <rFont val="Arial CE"/>
        <charset val="238"/>
      </rPr>
      <t xml:space="preserve"> în învățământul de masă</t>
    </r>
  </si>
  <si>
    <t>2=3+6+9</t>
  </si>
  <si>
    <t>3=4+5</t>
  </si>
  <si>
    <t>6=7+8</t>
  </si>
  <si>
    <t>ALBA</t>
  </si>
  <si>
    <t>ARAD</t>
  </si>
  <si>
    <t>ARGEŞ</t>
  </si>
  <si>
    <t>BACĂU</t>
  </si>
  <si>
    <t>BIHOR</t>
  </si>
  <si>
    <t>BISTRIŢA-NĂSĂUD</t>
  </si>
  <si>
    <t>BOTOŞANI</t>
  </si>
  <si>
    <t>BRAŞOV</t>
  </si>
  <si>
    <t>BRĂILA</t>
  </si>
  <si>
    <t>BUZĂU</t>
  </si>
  <si>
    <t>CARAŞ-SEVERIN</t>
  </si>
  <si>
    <t>CĂLĂRAŞI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</si>
  <si>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</si>
  <si>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</si>
  <si>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</si>
  <si>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</si>
  <si>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</si>
  <si>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</si>
  <si>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</si>
  <si>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</si>
  <si>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</si>
  <si>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</si>
  <si>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</si>
  <si>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</si>
  <si>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</si>
  <si>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</si>
  <si>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</si>
  <si>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</si>
  <si>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</si>
  <si>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</si>
  <si>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</si>
  <si>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SATU MARE</t>
  </si>
  <si>
    <t>SĂLAJ</t>
  </si>
  <si>
    <t>SIBIU</t>
  </si>
  <si>
    <t>SUCEAVA</t>
  </si>
  <si>
    <t>TELEORMAN</t>
  </si>
  <si>
    <t xml:space="preserve">TIMIŞ </t>
  </si>
  <si>
    <t>TULCEA</t>
  </si>
  <si>
    <t>VASLUI</t>
  </si>
  <si>
    <t>VÂLCEA</t>
  </si>
  <si>
    <t>VRANCEA</t>
  </si>
  <si>
    <t>MUNICIPIUL BUCUREŞTI</t>
  </si>
  <si>
    <t>defalcate din taxa pe valoarea adăugată pentru finanţarea  învățământului particular și confesional acreditat,  pe anul 2025 şi estimări pe anii 2026-2028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</si>
</sst>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"/>
    <numFmt numFmtId="165" formatCode="#,##0&quot;       &quot;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12"/>
      <color theme="1"/>
      <name val="Arial CE"/>
      <charset val="238"/>
    </font>
    <font>
      <sz val="10"/>
      <color theme="1"/>
      <name val="Arial CE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2"/>
      <color indexed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 CE"/>
      <family val="2"/>
      <charset val="238"/>
    </font>
    <font>
      <sz val="10"/>
      <color indexed="9"/>
      <name val="Arial CE"/>
      <charset val="238"/>
    </font>
    <font>
      <sz val="10"/>
      <color indexed="9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5" fillId="0" borderId="0"/>
  </cellStyleXfs>
  <cellXfs count="74">
    <xf numFmtId="0" fontId="0" fillId="0" borderId="0" xfId="0"/>
    <xf numFmtId="0" fontId="1" fillId="0" borderId="0" xfId="1" applyFont="1" applyFill="1" applyAlignment="1">
      <alignment horizontal="right"/>
    </xf>
    <xf numFmtId="0" fontId="1" fillId="0" borderId="0" xfId="1" applyFont="1" applyFill="1"/>
    <xf numFmtId="0" fontId="2" fillId="0" borderId="0" xfId="2" applyFont="1" applyAlignment="1">
      <alignment horizontal="right"/>
    </xf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2" fillId="0" borderId="0" xfId="2" applyFont="1" applyAlignment="1">
      <alignment vertical="center"/>
    </xf>
    <xf numFmtId="0" fontId="2" fillId="0" borderId="3" xfId="2" applyFont="1" applyBorder="1"/>
    <xf numFmtId="0" fontId="1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1" fillId="0" borderId="0" xfId="1" applyFont="1" applyFill="1" applyBorder="1" applyAlignment="1" applyProtection="1">
      <alignment horizontal="right"/>
      <protection locked="0"/>
    </xf>
    <xf numFmtId="3" fontId="13" fillId="0" borderId="0" xfId="2" applyNumberFormat="1" applyFont="1" applyFill="1" applyBorder="1" applyAlignment="1">
      <alignment horizontal="right"/>
    </xf>
    <xf numFmtId="0" fontId="13" fillId="0" borderId="0" xfId="2" applyFont="1" applyBorder="1" applyAlignment="1">
      <alignment horizontal="left" vertical="center" indent="1"/>
    </xf>
    <xf numFmtId="0" fontId="14" fillId="0" borderId="0" xfId="1" applyFont="1" applyFill="1" applyBorder="1" applyAlignment="1" applyProtection="1">
      <alignment horizontal="right"/>
      <protection locked="0"/>
    </xf>
    <xf numFmtId="3" fontId="4" fillId="0" borderId="0" xfId="2" applyNumberFormat="1" applyFont="1"/>
    <xf numFmtId="0" fontId="4" fillId="0" borderId="0" xfId="2" applyFont="1"/>
    <xf numFmtId="0" fontId="1" fillId="0" borderId="0" xfId="1" applyFont="1" applyFill="1" applyBorder="1" applyAlignment="1">
      <alignment horizontal="right"/>
    </xf>
    <xf numFmtId="164" fontId="1" fillId="0" borderId="0" xfId="4" applyNumberFormat="1" applyFont="1" applyFill="1" applyBorder="1" applyAlignment="1" applyProtection="1"/>
    <xf numFmtId="0" fontId="1" fillId="0" borderId="0" xfId="1" applyFont="1" applyFill="1" applyBorder="1" applyProtection="1">
      <protection locked="0"/>
    </xf>
    <xf numFmtId="3" fontId="1" fillId="0" borderId="0" xfId="1" applyNumberFormat="1" applyFont="1" applyFill="1" applyBorder="1" applyAlignment="1" applyProtection="1">
      <alignment horizontal="right"/>
      <protection locked="0"/>
    </xf>
    <xf numFmtId="3" fontId="1" fillId="0" borderId="0" xfId="2" applyNumberFormat="1" applyFont="1" applyFill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11" fillId="0" borderId="0" xfId="2" applyNumberFormat="1" applyFont="1" applyAlignment="1">
      <alignment horizontal="right"/>
    </xf>
    <xf numFmtId="3" fontId="2" fillId="0" borderId="0" xfId="2" applyNumberFormat="1" applyFont="1"/>
    <xf numFmtId="164" fontId="1" fillId="0" borderId="0" xfId="4" applyNumberFormat="1" applyFont="1" applyFill="1" applyBorder="1" applyAlignment="1" applyProtection="1">
      <alignment horizontal="right"/>
    </xf>
    <xf numFmtId="165" fontId="1" fillId="0" borderId="0" xfId="2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 applyProtection="1">
      <alignment horizontal="left" vertical="center" wrapText="1"/>
      <protection locked="0"/>
    </xf>
    <xf numFmtId="165" fontId="1" fillId="0" borderId="5" xfId="2" applyNumberFormat="1" applyFont="1" applyFill="1" applyBorder="1" applyAlignment="1">
      <alignment horizontal="right" vertical="center"/>
    </xf>
    <xf numFmtId="0" fontId="1" fillId="0" borderId="5" xfId="1" applyFont="1" applyFill="1" applyBorder="1" applyProtection="1">
      <protection locked="0"/>
    </xf>
    <xf numFmtId="0" fontId="1" fillId="0" borderId="5" xfId="1" applyFont="1" applyFill="1" applyBorder="1" applyAlignment="1">
      <alignment horizontal="right"/>
    </xf>
    <xf numFmtId="3" fontId="13" fillId="0" borderId="5" xfId="2" applyNumberFormat="1" applyFont="1" applyFill="1" applyBorder="1" applyAlignment="1">
      <alignment horizontal="right"/>
    </xf>
    <xf numFmtId="3" fontId="1" fillId="0" borderId="5" xfId="2" applyNumberFormat="1" applyFont="1" applyFill="1" applyBorder="1" applyAlignment="1">
      <alignment horizontal="right"/>
    </xf>
    <xf numFmtId="3" fontId="4" fillId="0" borderId="5" xfId="2" applyNumberFormat="1" applyFont="1" applyBorder="1" applyAlignment="1">
      <alignment horizontal="right"/>
    </xf>
    <xf numFmtId="164" fontId="16" fillId="0" borderId="0" xfId="4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 applyBorder="1" applyAlignment="1" applyProtection="1">
      <alignment vertical="center" wrapText="1"/>
      <protection locked="0"/>
    </xf>
    <xf numFmtId="0" fontId="16" fillId="0" borderId="0" xfId="1" applyFont="1" applyFill="1" applyBorder="1" applyAlignment="1" applyProtection="1">
      <alignment horizontal="right"/>
      <protection locked="0"/>
    </xf>
    <xf numFmtId="3" fontId="16" fillId="0" borderId="0" xfId="1" applyNumberFormat="1" applyFont="1" applyFill="1" applyBorder="1" applyAlignment="1" applyProtection="1">
      <alignment horizontal="right"/>
      <protection locked="0"/>
    </xf>
    <xf numFmtId="3" fontId="17" fillId="0" borderId="0" xfId="2" applyNumberFormat="1" applyFont="1" applyFill="1" applyBorder="1" applyAlignment="1">
      <alignment horizontal="right"/>
    </xf>
    <xf numFmtId="3" fontId="16" fillId="0" borderId="0" xfId="2" applyNumberFormat="1" applyFont="1" applyFill="1" applyBorder="1" applyAlignment="1">
      <alignment horizontal="right"/>
    </xf>
    <xf numFmtId="3" fontId="18" fillId="0" borderId="0" xfId="2" applyNumberFormat="1" applyFont="1" applyAlignment="1">
      <alignment horizontal="right"/>
    </xf>
    <xf numFmtId="3" fontId="19" fillId="0" borderId="0" xfId="2" applyNumberFormat="1" applyFont="1" applyAlignment="1">
      <alignment horizontal="right"/>
    </xf>
    <xf numFmtId="3" fontId="20" fillId="0" borderId="0" xfId="2" applyNumberFormat="1" applyFont="1"/>
    <xf numFmtId="0" fontId="18" fillId="0" borderId="0" xfId="2" applyFont="1"/>
    <xf numFmtId="0" fontId="18" fillId="0" borderId="0" xfId="2" applyFont="1" applyAlignment="1">
      <alignment horizontal="right"/>
    </xf>
    <xf numFmtId="0" fontId="20" fillId="0" borderId="0" xfId="2" applyFont="1" applyBorder="1"/>
    <xf numFmtId="165" fontId="16" fillId="0" borderId="0" xfId="2" applyNumberFormat="1" applyFont="1" applyFill="1" applyBorder="1" applyAlignment="1">
      <alignment horizontal="right" vertical="center"/>
    </xf>
    <xf numFmtId="165" fontId="16" fillId="0" borderId="0" xfId="2" applyNumberFormat="1" applyFont="1" applyFill="1" applyBorder="1" applyAlignment="1">
      <alignment horizontal="right"/>
    </xf>
    <xf numFmtId="165" fontId="18" fillId="0" borderId="0" xfId="2" applyNumberFormat="1" applyFont="1"/>
    <xf numFmtId="0" fontId="20" fillId="0" borderId="0" xfId="2" applyFont="1"/>
    <xf numFmtId="0" fontId="20" fillId="0" borderId="0" xfId="2" applyFont="1" applyAlignment="1">
      <alignment horizontal="right"/>
    </xf>
    <xf numFmtId="165" fontId="20" fillId="0" borderId="0" xfId="2" applyNumberFormat="1" applyFont="1" applyAlignment="1">
      <alignment horizontal="right"/>
    </xf>
    <xf numFmtId="0" fontId="13" fillId="0" borderId="0" xfId="2" applyFont="1" applyBorder="1" applyAlignment="1">
      <alignment vertical="center"/>
    </xf>
    <xf numFmtId="0" fontId="1" fillId="0" borderId="5" xfId="2" applyFont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3" fontId="1" fillId="0" borderId="5" xfId="1" applyNumberFormat="1" applyFont="1" applyFill="1" applyBorder="1" applyAlignment="1" applyProtection="1">
      <alignment horizontal="right"/>
      <protection locked="0"/>
    </xf>
    <xf numFmtId="3" fontId="11" fillId="0" borderId="5" xfId="2" applyNumberFormat="1" applyFont="1" applyBorder="1" applyAlignment="1">
      <alignment horizontal="right"/>
    </xf>
    <xf numFmtId="3" fontId="2" fillId="0" borderId="5" xfId="2" applyNumberFormat="1" applyFont="1" applyBorder="1"/>
    <xf numFmtId="0" fontId="2" fillId="0" borderId="2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/>
    </xf>
  </cellXfs>
  <cellStyles count="5">
    <cellStyle name="Normal" xfId="0" builtinId="0"/>
    <cellStyle name="Normal 2" xfId="1"/>
    <cellStyle name="Normal_Caiet fundamentari 2008" xfId="3"/>
    <cellStyle name="Normal_INV PARTICULAR 9a" xfId="2"/>
    <cellStyle name="Normal_vp si pop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DFSP/Anul%202025/BUGET%202025/Caiet%20fundamentari%202025/CAIET%20FUNDAMENTARI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 "/>
      <sheetName val="A2"/>
      <sheetName val="A3"/>
      <sheetName val="3a sinteza TVA "/>
      <sheetName val="BGC"/>
      <sheetName val="3c sinteza BL"/>
      <sheetName val="Anexa 4 "/>
      <sheetName val="4a "/>
      <sheetName val="4a1 pr.cop"/>
      <sheetName val="4a2 centre p.h."/>
      <sheetName val="4a3 pr scoli"/>
      <sheetName val="4a4 ces"/>
      <sheetName val="4a5 inv.sp"/>
      <sheetName val="4a8.1 camine"/>
      <sheetName val="4a8.3 UID"/>
      <sheetName val="4a9 stimulent educ"/>
      <sheetName val="anexa 5 "/>
      <sheetName val="5a "/>
      <sheetName val="5a1 invatamant"/>
      <sheetName val="5a2 hand"/>
      <sheetName val="5a6centre p.h.Buc+COM"/>
      <sheetName val="a5.02"/>
      <sheetName val="5a7.1 copii Bucuresti"/>
      <sheetName val="5a7.2 prevenire separare copil"/>
      <sheetName val="a5.01"/>
      <sheetName val="5a8 pr scoli"/>
      <sheetName val="5a9.1 camine"/>
      <sheetName val="5a9.2 centre de zi"/>
      <sheetName val="5a9.3 UID"/>
      <sheetName val="5a9.4 ingr.inform"/>
      <sheetName val="5a10 stimulent educ."/>
      <sheetName val=" 5a11 ces"/>
      <sheetName val="5a12 transp"/>
      <sheetName val=" Anexa nr.6"/>
      <sheetName val="6a "/>
      <sheetName val="Anexa 7"/>
      <sheetName val="echilibrare an curent"/>
      <sheetName val="a701"/>
      <sheetName val="a702"/>
      <sheetName val="7a1 NU"/>
      <sheetName val="anexa 2 estimari anii urmatori"/>
      <sheetName val="Anexa nr 8"/>
      <sheetName val="8a1"/>
      <sheetName val="8a2 CES"/>
      <sheetName val="8a3 burse"/>
      <sheetName val="TVA RETEA"/>
      <sheetName val="4a7 evidenta persoanei"/>
      <sheetName val="5a3crese"/>
      <sheetName val="5a4 incalzire"/>
      <sheetName val="5a5 evidenta persoanei"/>
      <sheetName val="5a12 burse"/>
      <sheetName val="4a10 burse inv sp"/>
      <sheetName val="4a8.2 centre de zi"/>
      <sheetName val="5a13masa calda"/>
      <sheetName val="4a6 culte"/>
      <sheetName val="Anexa nr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6">
          <cell r="H16">
            <v>6863</v>
          </cell>
          <cell r="J16">
            <v>578</v>
          </cell>
        </row>
        <row r="17">
          <cell r="H17">
            <v>7312</v>
          </cell>
          <cell r="J17">
            <v>598</v>
          </cell>
        </row>
        <row r="18">
          <cell r="H18">
            <v>7312</v>
          </cell>
          <cell r="J18">
            <v>615</v>
          </cell>
        </row>
        <row r="19">
          <cell r="H19">
            <v>7312</v>
          </cell>
          <cell r="J19">
            <v>633</v>
          </cell>
        </row>
        <row r="20">
          <cell r="H20">
            <v>16932</v>
          </cell>
          <cell r="J20">
            <v>1420</v>
          </cell>
        </row>
        <row r="21">
          <cell r="H21">
            <v>18039</v>
          </cell>
          <cell r="J21">
            <v>1465</v>
          </cell>
        </row>
        <row r="22">
          <cell r="H22">
            <v>18039</v>
          </cell>
          <cell r="J22">
            <v>1508</v>
          </cell>
        </row>
        <row r="23">
          <cell r="H23">
            <v>18039</v>
          </cell>
          <cell r="J23">
            <v>1557</v>
          </cell>
        </row>
        <row r="24">
          <cell r="H24">
            <v>20740</v>
          </cell>
          <cell r="J24">
            <v>1640</v>
          </cell>
        </row>
        <row r="25">
          <cell r="H25">
            <v>22097</v>
          </cell>
          <cell r="J25">
            <v>1694</v>
          </cell>
        </row>
        <row r="26">
          <cell r="H26">
            <v>22097</v>
          </cell>
          <cell r="J26">
            <v>1745</v>
          </cell>
        </row>
        <row r="27">
          <cell r="H27">
            <v>22097</v>
          </cell>
          <cell r="J27">
            <v>1797</v>
          </cell>
        </row>
        <row r="28">
          <cell r="H28">
            <v>14591</v>
          </cell>
          <cell r="J28">
            <v>1571</v>
          </cell>
        </row>
        <row r="29">
          <cell r="H29">
            <v>15546</v>
          </cell>
          <cell r="J29">
            <v>1623</v>
          </cell>
        </row>
        <row r="30">
          <cell r="H30">
            <v>15546</v>
          </cell>
          <cell r="J30">
            <v>1672</v>
          </cell>
        </row>
        <row r="31">
          <cell r="H31">
            <v>15546</v>
          </cell>
          <cell r="J31">
            <v>1722</v>
          </cell>
        </row>
        <row r="32">
          <cell r="H32">
            <v>24815</v>
          </cell>
          <cell r="J32">
            <v>2057</v>
          </cell>
        </row>
        <row r="33">
          <cell r="H33">
            <v>26438</v>
          </cell>
          <cell r="J33">
            <v>2125</v>
          </cell>
        </row>
        <row r="34">
          <cell r="H34">
            <v>26438</v>
          </cell>
          <cell r="J34">
            <v>2189</v>
          </cell>
        </row>
        <row r="35">
          <cell r="H35">
            <v>26438</v>
          </cell>
          <cell r="J35">
            <v>2254</v>
          </cell>
        </row>
        <row r="36">
          <cell r="H36">
            <v>16704</v>
          </cell>
          <cell r="J36">
            <v>1946</v>
          </cell>
        </row>
        <row r="37">
          <cell r="H37">
            <v>17797</v>
          </cell>
          <cell r="J37">
            <v>2010</v>
          </cell>
        </row>
        <row r="38">
          <cell r="H38">
            <v>17797</v>
          </cell>
          <cell r="J38">
            <v>2071</v>
          </cell>
        </row>
        <row r="39">
          <cell r="H39">
            <v>17797</v>
          </cell>
          <cell r="J39">
            <v>2133</v>
          </cell>
        </row>
        <row r="40">
          <cell r="H40">
            <v>7897</v>
          </cell>
          <cell r="J40">
            <v>837</v>
          </cell>
        </row>
        <row r="41">
          <cell r="H41">
            <v>8414</v>
          </cell>
          <cell r="J41">
            <v>865</v>
          </cell>
        </row>
        <row r="42">
          <cell r="H42">
            <v>8414</v>
          </cell>
          <cell r="J42">
            <v>891</v>
          </cell>
        </row>
        <row r="43">
          <cell r="H43">
            <v>8414</v>
          </cell>
          <cell r="J43">
            <v>917</v>
          </cell>
        </row>
        <row r="44">
          <cell r="H44">
            <v>15613</v>
          </cell>
          <cell r="J44">
            <v>1246</v>
          </cell>
        </row>
        <row r="45">
          <cell r="H45">
            <v>16634</v>
          </cell>
          <cell r="J45">
            <v>1287</v>
          </cell>
        </row>
        <row r="46">
          <cell r="H46">
            <v>16634</v>
          </cell>
          <cell r="J46">
            <v>1326</v>
          </cell>
        </row>
        <row r="47">
          <cell r="H47">
            <v>16634</v>
          </cell>
          <cell r="J47">
            <v>1365</v>
          </cell>
        </row>
        <row r="48">
          <cell r="H48">
            <v>3663</v>
          </cell>
          <cell r="J48">
            <v>305</v>
          </cell>
        </row>
        <row r="49">
          <cell r="H49">
            <v>3903</v>
          </cell>
          <cell r="J49">
            <v>315</v>
          </cell>
        </row>
        <row r="50">
          <cell r="H50">
            <v>3903</v>
          </cell>
          <cell r="J50">
            <v>325</v>
          </cell>
        </row>
        <row r="51">
          <cell r="H51">
            <v>3903</v>
          </cell>
          <cell r="J51">
            <v>334</v>
          </cell>
        </row>
        <row r="52">
          <cell r="H52">
            <v>3019</v>
          </cell>
          <cell r="J52">
            <v>235</v>
          </cell>
        </row>
        <row r="53">
          <cell r="H53">
            <v>3217</v>
          </cell>
          <cell r="J53">
            <v>243</v>
          </cell>
        </row>
        <row r="54">
          <cell r="H54">
            <v>3217</v>
          </cell>
          <cell r="J54">
            <v>250</v>
          </cell>
        </row>
        <row r="55">
          <cell r="H55">
            <v>3217</v>
          </cell>
          <cell r="J55">
            <v>258</v>
          </cell>
        </row>
        <row r="56">
          <cell r="H56">
            <v>2594</v>
          </cell>
          <cell r="J56">
            <v>204</v>
          </cell>
        </row>
        <row r="57">
          <cell r="H57">
            <v>2764</v>
          </cell>
          <cell r="J57">
            <v>211</v>
          </cell>
        </row>
        <row r="58">
          <cell r="H58">
            <v>2764</v>
          </cell>
          <cell r="J58">
            <v>217</v>
          </cell>
        </row>
        <row r="59">
          <cell r="H59">
            <v>2764</v>
          </cell>
          <cell r="J59">
            <v>224</v>
          </cell>
        </row>
        <row r="60">
          <cell r="H60">
            <v>1316</v>
          </cell>
          <cell r="J60">
            <v>139</v>
          </cell>
        </row>
        <row r="61">
          <cell r="H61">
            <v>1402</v>
          </cell>
          <cell r="J61">
            <v>144</v>
          </cell>
        </row>
        <row r="62">
          <cell r="H62">
            <v>1402</v>
          </cell>
          <cell r="J62">
            <v>148</v>
          </cell>
        </row>
        <row r="63">
          <cell r="H63">
            <v>1402</v>
          </cell>
          <cell r="J63">
            <v>152</v>
          </cell>
        </row>
        <row r="64">
          <cell r="H64">
            <v>87379</v>
          </cell>
          <cell r="J64">
            <v>6694</v>
          </cell>
        </row>
        <row r="65">
          <cell r="H65">
            <v>93095</v>
          </cell>
          <cell r="J65">
            <v>6915</v>
          </cell>
        </row>
        <row r="66">
          <cell r="H66">
            <v>93095</v>
          </cell>
          <cell r="J66">
            <v>7122</v>
          </cell>
        </row>
        <row r="67">
          <cell r="H67">
            <v>93095</v>
          </cell>
          <cell r="J67">
            <v>7336</v>
          </cell>
        </row>
        <row r="68">
          <cell r="H68">
            <v>39848</v>
          </cell>
          <cell r="J68">
            <v>3141</v>
          </cell>
        </row>
        <row r="69">
          <cell r="H69">
            <v>42455</v>
          </cell>
          <cell r="J69">
            <v>3245</v>
          </cell>
        </row>
        <row r="70">
          <cell r="H70">
            <v>42455</v>
          </cell>
          <cell r="J70">
            <v>3342</v>
          </cell>
        </row>
        <row r="71">
          <cell r="H71">
            <v>42455</v>
          </cell>
          <cell r="J71">
            <v>3442</v>
          </cell>
        </row>
        <row r="72">
          <cell r="H72">
            <v>2158</v>
          </cell>
          <cell r="J72">
            <v>185</v>
          </cell>
        </row>
        <row r="73">
          <cell r="H73">
            <v>2299</v>
          </cell>
          <cell r="J73">
            <v>191</v>
          </cell>
        </row>
        <row r="74">
          <cell r="H74">
            <v>2299</v>
          </cell>
          <cell r="J74">
            <v>197</v>
          </cell>
        </row>
        <row r="75">
          <cell r="H75">
            <v>2299</v>
          </cell>
          <cell r="J75">
            <v>203</v>
          </cell>
        </row>
        <row r="76">
          <cell r="H76">
            <v>1852</v>
          </cell>
          <cell r="J76">
            <v>135</v>
          </cell>
        </row>
        <row r="77">
          <cell r="H77">
            <v>1973</v>
          </cell>
          <cell r="J77">
            <v>139</v>
          </cell>
        </row>
        <row r="78">
          <cell r="H78">
            <v>1973</v>
          </cell>
          <cell r="J78">
            <v>144</v>
          </cell>
        </row>
        <row r="79">
          <cell r="H79">
            <v>1973</v>
          </cell>
          <cell r="J79">
            <v>148</v>
          </cell>
        </row>
        <row r="80">
          <cell r="H80">
            <v>18693</v>
          </cell>
          <cell r="J80">
            <v>1714</v>
          </cell>
        </row>
        <row r="81">
          <cell r="H81">
            <v>19916</v>
          </cell>
          <cell r="J81">
            <v>1771</v>
          </cell>
        </row>
        <row r="82">
          <cell r="H82">
            <v>19916</v>
          </cell>
          <cell r="J82">
            <v>1824</v>
          </cell>
        </row>
        <row r="83">
          <cell r="H83">
            <v>19916</v>
          </cell>
          <cell r="J83">
            <v>1878</v>
          </cell>
        </row>
        <row r="84">
          <cell r="H84">
            <v>21607</v>
          </cell>
          <cell r="J84">
            <v>1042</v>
          </cell>
        </row>
        <row r="85">
          <cell r="H85">
            <v>23021</v>
          </cell>
          <cell r="J85">
            <v>1076</v>
          </cell>
        </row>
        <row r="86">
          <cell r="H86">
            <v>23021</v>
          </cell>
          <cell r="J86">
            <v>1109</v>
          </cell>
        </row>
        <row r="87">
          <cell r="H87">
            <v>23021</v>
          </cell>
          <cell r="J87">
            <v>1142</v>
          </cell>
        </row>
        <row r="88">
          <cell r="H88">
            <v>2094</v>
          </cell>
          <cell r="J88">
            <v>136</v>
          </cell>
        </row>
        <row r="89">
          <cell r="H89">
            <v>2231</v>
          </cell>
          <cell r="J89">
            <v>140</v>
          </cell>
        </row>
        <row r="90">
          <cell r="H90">
            <v>2231</v>
          </cell>
          <cell r="J90">
            <v>145</v>
          </cell>
        </row>
        <row r="91">
          <cell r="H91">
            <v>2231</v>
          </cell>
          <cell r="J91">
            <v>149</v>
          </cell>
        </row>
        <row r="92">
          <cell r="H92">
            <v>2609</v>
          </cell>
          <cell r="J92">
            <v>258</v>
          </cell>
        </row>
        <row r="93">
          <cell r="H93">
            <v>2780</v>
          </cell>
          <cell r="J93">
            <v>267</v>
          </cell>
        </row>
        <row r="94">
          <cell r="H94">
            <v>2780</v>
          </cell>
          <cell r="J94">
            <v>275</v>
          </cell>
        </row>
        <row r="95">
          <cell r="H95">
            <v>2780</v>
          </cell>
          <cell r="J95">
            <v>283</v>
          </cell>
        </row>
        <row r="96">
          <cell r="H96">
            <v>1634</v>
          </cell>
          <cell r="J96">
            <v>119</v>
          </cell>
        </row>
        <row r="97">
          <cell r="H97">
            <v>1741</v>
          </cell>
          <cell r="J97">
            <v>123</v>
          </cell>
        </row>
        <row r="98">
          <cell r="H98">
            <v>1741</v>
          </cell>
          <cell r="J98">
            <v>127</v>
          </cell>
        </row>
        <row r="99">
          <cell r="H99">
            <v>1741</v>
          </cell>
          <cell r="J99">
            <v>130</v>
          </cell>
        </row>
        <row r="100">
          <cell r="H100">
            <v>2807</v>
          </cell>
          <cell r="J100">
            <v>305</v>
          </cell>
        </row>
        <row r="101">
          <cell r="H101">
            <v>2991</v>
          </cell>
          <cell r="J101">
            <v>315</v>
          </cell>
        </row>
        <row r="102">
          <cell r="H102">
            <v>2991</v>
          </cell>
          <cell r="J102">
            <v>325</v>
          </cell>
        </row>
        <row r="103">
          <cell r="H103">
            <v>2991</v>
          </cell>
          <cell r="J103">
            <v>334</v>
          </cell>
        </row>
        <row r="104">
          <cell r="H104">
            <v>1583</v>
          </cell>
          <cell r="J104">
            <v>144</v>
          </cell>
        </row>
        <row r="105">
          <cell r="H105">
            <v>1687</v>
          </cell>
          <cell r="J105">
            <v>149</v>
          </cell>
        </row>
        <row r="106">
          <cell r="H106">
            <v>1687</v>
          </cell>
          <cell r="J106">
            <v>153</v>
          </cell>
        </row>
        <row r="107">
          <cell r="H107">
            <v>1687</v>
          </cell>
          <cell r="J107">
            <v>158</v>
          </cell>
        </row>
        <row r="108">
          <cell r="H108">
            <v>53512</v>
          </cell>
          <cell r="J108">
            <v>4334</v>
          </cell>
        </row>
        <row r="109">
          <cell r="H109">
            <v>57013</v>
          </cell>
          <cell r="J109">
            <v>4477</v>
          </cell>
        </row>
        <row r="110">
          <cell r="H110">
            <v>57013</v>
          </cell>
          <cell r="J110">
            <v>4611</v>
          </cell>
        </row>
        <row r="111">
          <cell r="H111">
            <v>57013</v>
          </cell>
          <cell r="J111">
            <v>4750</v>
          </cell>
        </row>
        <row r="112">
          <cell r="H112">
            <v>66246</v>
          </cell>
          <cell r="J112">
            <v>5305</v>
          </cell>
        </row>
        <row r="113">
          <cell r="H113">
            <v>70580</v>
          </cell>
          <cell r="J113">
            <v>5480</v>
          </cell>
        </row>
        <row r="114">
          <cell r="H114">
            <v>70580</v>
          </cell>
          <cell r="J114">
            <v>5644</v>
          </cell>
        </row>
        <row r="115">
          <cell r="H115">
            <v>70580</v>
          </cell>
          <cell r="J115">
            <v>5814</v>
          </cell>
        </row>
        <row r="116">
          <cell r="H116">
            <v>21273</v>
          </cell>
          <cell r="J116">
            <v>2524</v>
          </cell>
        </row>
        <row r="117">
          <cell r="H117">
            <v>22665</v>
          </cell>
          <cell r="J117">
            <v>2607</v>
          </cell>
        </row>
        <row r="118">
          <cell r="H118">
            <v>22665</v>
          </cell>
          <cell r="J118">
            <v>2686</v>
          </cell>
        </row>
        <row r="119">
          <cell r="H119">
            <v>22665</v>
          </cell>
          <cell r="J119">
            <v>2766</v>
          </cell>
        </row>
        <row r="120">
          <cell r="H120">
            <v>3158</v>
          </cell>
          <cell r="J120">
            <v>297</v>
          </cell>
        </row>
        <row r="121">
          <cell r="H121">
            <v>3365</v>
          </cell>
          <cell r="J121">
            <v>307</v>
          </cell>
        </row>
        <row r="122">
          <cell r="H122">
            <v>3365</v>
          </cell>
          <cell r="J122">
            <v>316</v>
          </cell>
        </row>
        <row r="123">
          <cell r="H123">
            <v>3365</v>
          </cell>
          <cell r="J123">
            <v>325</v>
          </cell>
        </row>
        <row r="124">
          <cell r="H124">
            <v>10278</v>
          </cell>
          <cell r="J124">
            <v>861</v>
          </cell>
        </row>
        <row r="125">
          <cell r="H125">
            <v>10950</v>
          </cell>
          <cell r="J125">
            <v>889</v>
          </cell>
        </row>
        <row r="126">
          <cell r="H126">
            <v>10950</v>
          </cell>
          <cell r="J126">
            <v>916</v>
          </cell>
        </row>
        <row r="127">
          <cell r="H127">
            <v>10950</v>
          </cell>
          <cell r="J127">
            <v>944</v>
          </cell>
        </row>
        <row r="128">
          <cell r="H128">
            <v>9176</v>
          </cell>
          <cell r="J128">
            <v>952</v>
          </cell>
        </row>
        <row r="129">
          <cell r="H129">
            <v>9776</v>
          </cell>
          <cell r="J129">
            <v>983</v>
          </cell>
        </row>
        <row r="130">
          <cell r="H130">
            <v>9776</v>
          </cell>
          <cell r="J130">
            <v>1013</v>
          </cell>
        </row>
        <row r="131">
          <cell r="H131">
            <v>9776</v>
          </cell>
          <cell r="J131">
            <v>1043</v>
          </cell>
        </row>
        <row r="132">
          <cell r="H132">
            <v>0</v>
          </cell>
          <cell r="J132">
            <v>0</v>
          </cell>
        </row>
        <row r="133">
          <cell r="H133">
            <v>0</v>
          </cell>
          <cell r="J133">
            <v>0</v>
          </cell>
        </row>
        <row r="134">
          <cell r="H134">
            <v>0</v>
          </cell>
          <cell r="J134">
            <v>0</v>
          </cell>
        </row>
        <row r="135">
          <cell r="H135">
            <v>0</v>
          </cell>
          <cell r="J135">
            <v>0</v>
          </cell>
        </row>
        <row r="136">
          <cell r="H136">
            <v>22415</v>
          </cell>
          <cell r="J136">
            <v>1862</v>
          </cell>
        </row>
        <row r="137">
          <cell r="H137">
            <v>23881</v>
          </cell>
          <cell r="J137">
            <v>1923</v>
          </cell>
        </row>
        <row r="138">
          <cell r="H138">
            <v>23881</v>
          </cell>
          <cell r="J138">
            <v>1981</v>
          </cell>
        </row>
        <row r="139">
          <cell r="H139">
            <v>23881</v>
          </cell>
          <cell r="J139">
            <v>2041</v>
          </cell>
        </row>
        <row r="140">
          <cell r="H140">
            <v>3011</v>
          </cell>
          <cell r="J140">
            <v>329</v>
          </cell>
        </row>
        <row r="141">
          <cell r="H141">
            <v>3208</v>
          </cell>
          <cell r="J141">
            <v>340</v>
          </cell>
        </row>
        <row r="142">
          <cell r="H142">
            <v>3208</v>
          </cell>
          <cell r="J142">
            <v>350</v>
          </cell>
        </row>
        <row r="143">
          <cell r="H143">
            <v>3208</v>
          </cell>
          <cell r="J143">
            <v>361</v>
          </cell>
        </row>
        <row r="144">
          <cell r="H144">
            <v>2834</v>
          </cell>
          <cell r="J144">
            <v>219</v>
          </cell>
        </row>
        <row r="145">
          <cell r="H145">
            <v>3019</v>
          </cell>
          <cell r="J145">
            <v>226</v>
          </cell>
        </row>
        <row r="146">
          <cell r="H146">
            <v>3019</v>
          </cell>
          <cell r="J146">
            <v>233</v>
          </cell>
        </row>
        <row r="147">
          <cell r="H147">
            <v>3019</v>
          </cell>
          <cell r="J147">
            <v>240</v>
          </cell>
        </row>
        <row r="148">
          <cell r="H148">
            <v>11867</v>
          </cell>
          <cell r="J148">
            <v>870</v>
          </cell>
        </row>
        <row r="149">
          <cell r="H149">
            <v>12643</v>
          </cell>
          <cell r="J149">
            <v>899</v>
          </cell>
        </row>
        <row r="150">
          <cell r="H150">
            <v>12643</v>
          </cell>
          <cell r="J150">
            <v>926</v>
          </cell>
        </row>
        <row r="151">
          <cell r="H151">
            <v>12643</v>
          </cell>
          <cell r="J151">
            <v>953</v>
          </cell>
        </row>
        <row r="152">
          <cell r="H152">
            <v>20994</v>
          </cell>
          <cell r="J152">
            <v>2178</v>
          </cell>
        </row>
        <row r="153">
          <cell r="H153">
            <v>22367</v>
          </cell>
          <cell r="J153">
            <v>2250</v>
          </cell>
        </row>
        <row r="154">
          <cell r="H154">
            <v>22367</v>
          </cell>
          <cell r="J154">
            <v>2317</v>
          </cell>
        </row>
        <row r="155">
          <cell r="H155">
            <v>22367</v>
          </cell>
          <cell r="J155">
            <v>2387</v>
          </cell>
        </row>
        <row r="156">
          <cell r="H156">
            <v>0</v>
          </cell>
          <cell r="J156">
            <v>0</v>
          </cell>
        </row>
        <row r="157">
          <cell r="H157">
            <v>0</v>
          </cell>
          <cell r="J157">
            <v>0</v>
          </cell>
        </row>
        <row r="158">
          <cell r="H158">
            <v>0</v>
          </cell>
          <cell r="J158">
            <v>0</v>
          </cell>
        </row>
        <row r="159">
          <cell r="H159">
            <v>0</v>
          </cell>
          <cell r="J159">
            <v>0</v>
          </cell>
        </row>
        <row r="160">
          <cell r="H160">
            <v>39455</v>
          </cell>
          <cell r="J160">
            <v>3441</v>
          </cell>
        </row>
        <row r="161">
          <cell r="H161">
            <v>42036</v>
          </cell>
          <cell r="J161">
            <v>3555</v>
          </cell>
        </row>
        <row r="162">
          <cell r="H162">
            <v>42036</v>
          </cell>
          <cell r="J162">
            <v>3661</v>
          </cell>
        </row>
        <row r="163">
          <cell r="H163">
            <v>42036</v>
          </cell>
          <cell r="J163">
            <v>3771</v>
          </cell>
        </row>
        <row r="164">
          <cell r="H164">
            <v>693</v>
          </cell>
          <cell r="J164">
            <v>51</v>
          </cell>
        </row>
        <row r="165">
          <cell r="H165">
            <v>738</v>
          </cell>
          <cell r="J165">
            <v>53</v>
          </cell>
        </row>
        <row r="166">
          <cell r="H166">
            <v>738</v>
          </cell>
          <cell r="J166">
            <v>54</v>
          </cell>
        </row>
        <row r="167">
          <cell r="H167">
            <v>738</v>
          </cell>
          <cell r="J167">
            <v>56</v>
          </cell>
        </row>
        <row r="168">
          <cell r="H168">
            <v>0</v>
          </cell>
          <cell r="J168">
            <v>0</v>
          </cell>
        </row>
        <row r="169">
          <cell r="H169">
            <v>0</v>
          </cell>
          <cell r="J169">
            <v>0</v>
          </cell>
        </row>
        <row r="170">
          <cell r="H170">
            <v>0</v>
          </cell>
          <cell r="J170">
            <v>0</v>
          </cell>
        </row>
        <row r="171">
          <cell r="H171">
            <v>0</v>
          </cell>
          <cell r="J171">
            <v>0</v>
          </cell>
        </row>
        <row r="172">
          <cell r="H172">
            <v>6107</v>
          </cell>
          <cell r="J172">
            <v>458</v>
          </cell>
        </row>
        <row r="173">
          <cell r="H173">
            <v>6507</v>
          </cell>
          <cell r="J173">
            <v>473</v>
          </cell>
        </row>
        <row r="174">
          <cell r="H174">
            <v>6507</v>
          </cell>
          <cell r="J174">
            <v>487</v>
          </cell>
        </row>
        <row r="175">
          <cell r="H175">
            <v>6507</v>
          </cell>
          <cell r="J175">
            <v>502</v>
          </cell>
        </row>
        <row r="176">
          <cell r="H176">
            <v>1321</v>
          </cell>
          <cell r="J176">
            <v>99</v>
          </cell>
        </row>
        <row r="177">
          <cell r="H177">
            <v>1407</v>
          </cell>
          <cell r="J177">
            <v>102</v>
          </cell>
        </row>
        <row r="178">
          <cell r="H178">
            <v>1407</v>
          </cell>
          <cell r="J178">
            <v>105</v>
          </cell>
        </row>
        <row r="179">
          <cell r="H179">
            <v>1407</v>
          </cell>
          <cell r="J179">
            <v>108</v>
          </cell>
        </row>
        <row r="180">
          <cell r="H180">
            <v>246564</v>
          </cell>
          <cell r="J180">
            <v>20261</v>
          </cell>
        </row>
        <row r="181">
          <cell r="H181">
            <v>262695</v>
          </cell>
          <cell r="J181">
            <v>20930</v>
          </cell>
        </row>
        <row r="182">
          <cell r="H182">
            <v>262695</v>
          </cell>
          <cell r="J182">
            <v>21557</v>
          </cell>
        </row>
        <row r="183">
          <cell r="H183">
            <v>262695</v>
          </cell>
          <cell r="J183">
            <v>22204</v>
          </cell>
        </row>
      </sheetData>
      <sheetData sheetId="43">
        <row r="20">
          <cell r="F20">
            <v>0</v>
          </cell>
          <cell r="G20">
            <v>34</v>
          </cell>
        </row>
        <row r="21">
          <cell r="F21">
            <v>0</v>
          </cell>
          <cell r="G21">
            <v>36</v>
          </cell>
        </row>
        <row r="22">
          <cell r="F22">
            <v>0</v>
          </cell>
          <cell r="G22">
            <v>40</v>
          </cell>
        </row>
        <row r="23">
          <cell r="F23">
            <v>0</v>
          </cell>
          <cell r="G23">
            <v>37</v>
          </cell>
        </row>
        <row r="24">
          <cell r="F24">
            <v>501</v>
          </cell>
          <cell r="G24">
            <v>142</v>
          </cell>
        </row>
        <row r="25">
          <cell r="F25">
            <v>518</v>
          </cell>
          <cell r="G25">
            <v>147</v>
          </cell>
        </row>
        <row r="26">
          <cell r="F26">
            <v>534</v>
          </cell>
          <cell r="G26">
            <v>151</v>
          </cell>
        </row>
        <row r="27">
          <cell r="F27">
            <v>550</v>
          </cell>
          <cell r="G27">
            <v>153</v>
          </cell>
        </row>
        <row r="28">
          <cell r="F28">
            <v>0</v>
          </cell>
          <cell r="G28">
            <v>377</v>
          </cell>
        </row>
        <row r="29">
          <cell r="F29">
            <v>0</v>
          </cell>
          <cell r="G29">
            <v>389</v>
          </cell>
        </row>
        <row r="30">
          <cell r="F30">
            <v>0</v>
          </cell>
          <cell r="G30">
            <v>399</v>
          </cell>
        </row>
        <row r="31">
          <cell r="F31">
            <v>0</v>
          </cell>
          <cell r="G31">
            <v>413</v>
          </cell>
        </row>
        <row r="32">
          <cell r="F32">
            <v>0</v>
          </cell>
          <cell r="G32">
            <v>38</v>
          </cell>
        </row>
        <row r="33">
          <cell r="F33">
            <v>0</v>
          </cell>
          <cell r="G33">
            <v>39</v>
          </cell>
        </row>
        <row r="34">
          <cell r="F34">
            <v>0</v>
          </cell>
          <cell r="G34">
            <v>40</v>
          </cell>
        </row>
        <row r="35">
          <cell r="F35">
            <v>0</v>
          </cell>
          <cell r="G35">
            <v>42</v>
          </cell>
        </row>
        <row r="36">
          <cell r="F36">
            <v>0</v>
          </cell>
          <cell r="G36">
            <v>186</v>
          </cell>
        </row>
        <row r="37">
          <cell r="F37">
            <v>0</v>
          </cell>
          <cell r="G37">
            <v>192</v>
          </cell>
        </row>
        <row r="38">
          <cell r="F38">
            <v>0</v>
          </cell>
          <cell r="G38">
            <v>198</v>
          </cell>
        </row>
        <row r="39">
          <cell r="F39">
            <v>0</v>
          </cell>
          <cell r="G39">
            <v>204</v>
          </cell>
        </row>
        <row r="40">
          <cell r="F40">
            <v>0</v>
          </cell>
          <cell r="G40">
            <v>40</v>
          </cell>
        </row>
        <row r="41">
          <cell r="F41">
            <v>0</v>
          </cell>
          <cell r="G41">
            <v>41</v>
          </cell>
        </row>
        <row r="42">
          <cell r="F42">
            <v>0</v>
          </cell>
          <cell r="G42">
            <v>43</v>
          </cell>
        </row>
        <row r="43">
          <cell r="F43">
            <v>0</v>
          </cell>
          <cell r="G43">
            <v>44</v>
          </cell>
        </row>
        <row r="44">
          <cell r="F44">
            <v>0</v>
          </cell>
          <cell r="G44">
            <v>157</v>
          </cell>
        </row>
        <row r="45">
          <cell r="F45">
            <v>0</v>
          </cell>
          <cell r="G45">
            <v>162</v>
          </cell>
        </row>
        <row r="46">
          <cell r="F46">
            <v>0</v>
          </cell>
          <cell r="G46">
            <v>167</v>
          </cell>
        </row>
        <row r="47">
          <cell r="F47">
            <v>0</v>
          </cell>
          <cell r="G47">
            <v>172</v>
          </cell>
        </row>
        <row r="48">
          <cell r="F48">
            <v>0</v>
          </cell>
          <cell r="G48">
            <v>43</v>
          </cell>
        </row>
        <row r="49">
          <cell r="F49">
            <v>0</v>
          </cell>
          <cell r="G49">
            <v>44</v>
          </cell>
        </row>
        <row r="50">
          <cell r="F50">
            <v>0</v>
          </cell>
          <cell r="G50">
            <v>46</v>
          </cell>
        </row>
        <row r="51">
          <cell r="F51">
            <v>0</v>
          </cell>
          <cell r="G51">
            <v>47</v>
          </cell>
        </row>
        <row r="52">
          <cell r="F52">
            <v>0</v>
          </cell>
          <cell r="G52">
            <v>23</v>
          </cell>
        </row>
        <row r="53">
          <cell r="F53">
            <v>0</v>
          </cell>
          <cell r="G53">
            <v>24</v>
          </cell>
        </row>
        <row r="54">
          <cell r="F54">
            <v>0</v>
          </cell>
          <cell r="G54">
            <v>24</v>
          </cell>
        </row>
        <row r="55">
          <cell r="F55">
            <v>0</v>
          </cell>
          <cell r="G55">
            <v>25</v>
          </cell>
        </row>
        <row r="56">
          <cell r="F56">
            <v>0</v>
          </cell>
          <cell r="G56">
            <v>0</v>
          </cell>
        </row>
        <row r="57">
          <cell r="F57">
            <v>0</v>
          </cell>
          <cell r="G57">
            <v>0</v>
          </cell>
        </row>
        <row r="58">
          <cell r="F58">
            <v>0</v>
          </cell>
          <cell r="G58">
            <v>0</v>
          </cell>
        </row>
        <row r="59">
          <cell r="F59">
            <v>0</v>
          </cell>
          <cell r="G59">
            <v>0</v>
          </cell>
        </row>
        <row r="60">
          <cell r="F60">
            <v>0</v>
          </cell>
          <cell r="G60">
            <v>0</v>
          </cell>
        </row>
        <row r="61">
          <cell r="F61">
            <v>0</v>
          </cell>
          <cell r="G61">
            <v>0</v>
          </cell>
        </row>
        <row r="62">
          <cell r="F62">
            <v>0</v>
          </cell>
          <cell r="G62">
            <v>0</v>
          </cell>
        </row>
        <row r="63">
          <cell r="F63">
            <v>0</v>
          </cell>
          <cell r="G63">
            <v>0</v>
          </cell>
        </row>
        <row r="64">
          <cell r="F64">
            <v>0</v>
          </cell>
          <cell r="G64">
            <v>0</v>
          </cell>
        </row>
        <row r="65">
          <cell r="F65">
            <v>0</v>
          </cell>
          <cell r="G65">
            <v>0</v>
          </cell>
        </row>
        <row r="66">
          <cell r="F66">
            <v>0</v>
          </cell>
          <cell r="G66">
            <v>0</v>
          </cell>
        </row>
        <row r="67">
          <cell r="F67">
            <v>0</v>
          </cell>
          <cell r="G67">
            <v>0</v>
          </cell>
        </row>
        <row r="68">
          <cell r="F68">
            <v>0</v>
          </cell>
          <cell r="G68">
            <v>361</v>
          </cell>
        </row>
        <row r="69">
          <cell r="F69">
            <v>0</v>
          </cell>
          <cell r="G69">
            <v>373</v>
          </cell>
        </row>
        <row r="70">
          <cell r="F70">
            <v>0</v>
          </cell>
          <cell r="G70">
            <v>384</v>
          </cell>
        </row>
        <row r="71">
          <cell r="F71">
            <v>0</v>
          </cell>
          <cell r="G71">
            <v>396</v>
          </cell>
        </row>
        <row r="72">
          <cell r="F72">
            <v>0</v>
          </cell>
          <cell r="G72">
            <v>169</v>
          </cell>
        </row>
        <row r="73">
          <cell r="F73">
            <v>0</v>
          </cell>
          <cell r="G73">
            <v>175</v>
          </cell>
        </row>
        <row r="74">
          <cell r="F74">
            <v>0</v>
          </cell>
          <cell r="G74">
            <v>180</v>
          </cell>
        </row>
        <row r="75">
          <cell r="F75">
            <v>0</v>
          </cell>
          <cell r="G75">
            <v>185</v>
          </cell>
        </row>
        <row r="76">
          <cell r="F76">
            <v>0</v>
          </cell>
          <cell r="G76">
            <v>0</v>
          </cell>
        </row>
        <row r="77">
          <cell r="F77">
            <v>0</v>
          </cell>
          <cell r="G77">
            <v>0</v>
          </cell>
        </row>
        <row r="78">
          <cell r="F78">
            <v>0</v>
          </cell>
          <cell r="G78">
            <v>0</v>
          </cell>
        </row>
        <row r="79">
          <cell r="F79">
            <v>0</v>
          </cell>
          <cell r="G79">
            <v>0</v>
          </cell>
        </row>
        <row r="80">
          <cell r="F80">
            <v>0</v>
          </cell>
          <cell r="G80">
            <v>7</v>
          </cell>
        </row>
        <row r="81">
          <cell r="F81">
            <v>0</v>
          </cell>
          <cell r="G81">
            <v>7</v>
          </cell>
        </row>
        <row r="82">
          <cell r="F82">
            <v>0</v>
          </cell>
          <cell r="G82">
            <v>7</v>
          </cell>
        </row>
        <row r="83">
          <cell r="F83">
            <v>0</v>
          </cell>
          <cell r="G83">
            <v>8</v>
          </cell>
        </row>
        <row r="84">
          <cell r="F84">
            <v>0</v>
          </cell>
          <cell r="G84">
            <v>382</v>
          </cell>
        </row>
        <row r="85">
          <cell r="F85">
            <v>0</v>
          </cell>
          <cell r="G85">
            <v>395</v>
          </cell>
        </row>
        <row r="86">
          <cell r="F86">
            <v>0</v>
          </cell>
          <cell r="G86">
            <v>406</v>
          </cell>
        </row>
        <row r="87">
          <cell r="F87">
            <v>0</v>
          </cell>
          <cell r="G87">
            <v>419</v>
          </cell>
        </row>
        <row r="88">
          <cell r="F88">
            <v>0</v>
          </cell>
          <cell r="G88">
            <v>71</v>
          </cell>
        </row>
        <row r="89">
          <cell r="F89">
            <v>0</v>
          </cell>
          <cell r="G89">
            <v>73</v>
          </cell>
        </row>
        <row r="90">
          <cell r="F90">
            <v>0</v>
          </cell>
          <cell r="G90">
            <v>76</v>
          </cell>
        </row>
        <row r="91">
          <cell r="F91">
            <v>0</v>
          </cell>
          <cell r="G91">
            <v>78</v>
          </cell>
        </row>
        <row r="92">
          <cell r="F92">
            <v>0</v>
          </cell>
          <cell r="G92">
            <v>0</v>
          </cell>
        </row>
        <row r="93">
          <cell r="F93">
            <v>0</v>
          </cell>
          <cell r="G93">
            <v>0</v>
          </cell>
        </row>
        <row r="94">
          <cell r="F94">
            <v>0</v>
          </cell>
          <cell r="G94">
            <v>0</v>
          </cell>
        </row>
        <row r="95">
          <cell r="F95">
            <v>0</v>
          </cell>
          <cell r="G95">
            <v>0</v>
          </cell>
        </row>
        <row r="96">
          <cell r="F96">
            <v>0</v>
          </cell>
          <cell r="G96">
            <v>64</v>
          </cell>
        </row>
        <row r="97">
          <cell r="F97">
            <v>0</v>
          </cell>
          <cell r="G97">
            <v>66</v>
          </cell>
        </row>
        <row r="98">
          <cell r="F98">
            <v>0</v>
          </cell>
          <cell r="G98">
            <v>68</v>
          </cell>
        </row>
        <row r="99">
          <cell r="F99">
            <v>0</v>
          </cell>
          <cell r="G99">
            <v>70</v>
          </cell>
        </row>
        <row r="100">
          <cell r="F100">
            <v>0</v>
          </cell>
          <cell r="G100">
            <v>0</v>
          </cell>
        </row>
        <row r="101">
          <cell r="F101">
            <v>0</v>
          </cell>
          <cell r="G101">
            <v>0</v>
          </cell>
        </row>
        <row r="102">
          <cell r="F102">
            <v>0</v>
          </cell>
          <cell r="G102">
            <v>0</v>
          </cell>
        </row>
        <row r="103">
          <cell r="F103">
            <v>0</v>
          </cell>
          <cell r="G103">
            <v>0</v>
          </cell>
        </row>
        <row r="104">
          <cell r="F104">
            <v>0</v>
          </cell>
          <cell r="G104">
            <v>4403</v>
          </cell>
        </row>
        <row r="105">
          <cell r="F105">
            <v>0</v>
          </cell>
          <cell r="G105">
            <v>83</v>
          </cell>
        </row>
        <row r="106">
          <cell r="F106">
            <v>0</v>
          </cell>
          <cell r="G106">
            <v>85</v>
          </cell>
        </row>
        <row r="107">
          <cell r="F107">
            <v>0</v>
          </cell>
          <cell r="G107">
            <v>88</v>
          </cell>
        </row>
        <row r="108">
          <cell r="F108">
            <v>0</v>
          </cell>
          <cell r="G108">
            <v>0</v>
          </cell>
        </row>
        <row r="109">
          <cell r="F109">
            <v>0</v>
          </cell>
          <cell r="G109">
            <v>0</v>
          </cell>
        </row>
        <row r="110">
          <cell r="F110">
            <v>0</v>
          </cell>
          <cell r="G110">
            <v>0</v>
          </cell>
        </row>
        <row r="111">
          <cell r="F111">
            <v>0</v>
          </cell>
          <cell r="G111">
            <v>0</v>
          </cell>
        </row>
        <row r="112">
          <cell r="F112">
            <v>0</v>
          </cell>
          <cell r="G112">
            <v>305</v>
          </cell>
        </row>
        <row r="113">
          <cell r="F113">
            <v>0</v>
          </cell>
          <cell r="G113">
            <v>315</v>
          </cell>
        </row>
        <row r="114">
          <cell r="F114">
            <v>0</v>
          </cell>
          <cell r="G114">
            <v>324</v>
          </cell>
        </row>
        <row r="115">
          <cell r="F115">
            <v>0</v>
          </cell>
          <cell r="G115">
            <v>334</v>
          </cell>
        </row>
        <row r="116">
          <cell r="F116">
            <v>0</v>
          </cell>
          <cell r="G116">
            <v>117</v>
          </cell>
        </row>
        <row r="117">
          <cell r="F117">
            <v>0</v>
          </cell>
          <cell r="G117">
            <v>121</v>
          </cell>
        </row>
        <row r="118">
          <cell r="F118">
            <v>0</v>
          </cell>
          <cell r="G118">
            <v>124</v>
          </cell>
        </row>
        <row r="119">
          <cell r="F119">
            <v>0</v>
          </cell>
          <cell r="G119">
            <v>128</v>
          </cell>
        </row>
        <row r="120">
          <cell r="F120">
            <v>0</v>
          </cell>
          <cell r="G120">
            <v>69</v>
          </cell>
        </row>
        <row r="121">
          <cell r="F121">
            <v>0</v>
          </cell>
          <cell r="G121">
            <v>71</v>
          </cell>
        </row>
        <row r="122">
          <cell r="F122">
            <v>0</v>
          </cell>
          <cell r="G122">
            <v>73</v>
          </cell>
        </row>
        <row r="123">
          <cell r="F123">
            <v>0</v>
          </cell>
          <cell r="G123">
            <v>76</v>
          </cell>
        </row>
        <row r="124">
          <cell r="F124">
            <v>0</v>
          </cell>
          <cell r="G124">
            <v>110</v>
          </cell>
        </row>
        <row r="125">
          <cell r="F125">
            <v>0</v>
          </cell>
          <cell r="G125">
            <v>114</v>
          </cell>
        </row>
        <row r="126">
          <cell r="F126">
            <v>0</v>
          </cell>
          <cell r="G126">
            <v>117</v>
          </cell>
        </row>
        <row r="127">
          <cell r="F127">
            <v>0</v>
          </cell>
          <cell r="G127">
            <v>121</v>
          </cell>
        </row>
        <row r="128">
          <cell r="F128">
            <v>0</v>
          </cell>
          <cell r="G128">
            <v>97</v>
          </cell>
        </row>
        <row r="129">
          <cell r="F129">
            <v>0</v>
          </cell>
          <cell r="G129">
            <v>100</v>
          </cell>
        </row>
        <row r="130">
          <cell r="F130">
            <v>0</v>
          </cell>
          <cell r="G130">
            <v>103</v>
          </cell>
        </row>
        <row r="131">
          <cell r="F131">
            <v>0</v>
          </cell>
          <cell r="G131">
            <v>106</v>
          </cell>
        </row>
        <row r="132">
          <cell r="F132">
            <v>0</v>
          </cell>
          <cell r="G132">
            <v>101</v>
          </cell>
        </row>
        <row r="133">
          <cell r="F133">
            <v>0</v>
          </cell>
          <cell r="G133">
            <v>104</v>
          </cell>
        </row>
        <row r="134">
          <cell r="F134">
            <v>0</v>
          </cell>
          <cell r="G134">
            <v>107</v>
          </cell>
        </row>
        <row r="135">
          <cell r="F135">
            <v>0</v>
          </cell>
          <cell r="G135">
            <v>111</v>
          </cell>
        </row>
        <row r="136">
          <cell r="F136">
            <v>0</v>
          </cell>
          <cell r="G136">
            <v>0</v>
          </cell>
        </row>
        <row r="137">
          <cell r="F137">
            <v>0</v>
          </cell>
          <cell r="G137">
            <v>0</v>
          </cell>
        </row>
        <row r="138">
          <cell r="F138">
            <v>0</v>
          </cell>
          <cell r="G138">
            <v>0</v>
          </cell>
        </row>
        <row r="139">
          <cell r="F139">
            <v>0</v>
          </cell>
          <cell r="G139">
            <v>0</v>
          </cell>
        </row>
        <row r="140">
          <cell r="F140">
            <v>0</v>
          </cell>
          <cell r="G140">
            <v>359</v>
          </cell>
        </row>
        <row r="141">
          <cell r="F141">
            <v>0</v>
          </cell>
          <cell r="G141">
            <v>371</v>
          </cell>
        </row>
        <row r="142">
          <cell r="F142">
            <v>0</v>
          </cell>
          <cell r="G142">
            <v>382</v>
          </cell>
        </row>
        <row r="143">
          <cell r="F143">
            <v>0</v>
          </cell>
          <cell r="G143">
            <v>393</v>
          </cell>
        </row>
        <row r="144">
          <cell r="F144">
            <v>0</v>
          </cell>
          <cell r="G144">
            <v>7</v>
          </cell>
        </row>
        <row r="145">
          <cell r="F145">
            <v>0</v>
          </cell>
          <cell r="G145">
            <v>7</v>
          </cell>
        </row>
        <row r="146">
          <cell r="F146">
            <v>0</v>
          </cell>
          <cell r="G146">
            <v>7</v>
          </cell>
        </row>
        <row r="147">
          <cell r="F147">
            <v>0</v>
          </cell>
          <cell r="G147">
            <v>8</v>
          </cell>
        </row>
        <row r="148">
          <cell r="F148">
            <v>0</v>
          </cell>
          <cell r="G148">
            <v>27</v>
          </cell>
        </row>
        <row r="149">
          <cell r="F149">
            <v>0</v>
          </cell>
          <cell r="G149">
            <v>28</v>
          </cell>
        </row>
        <row r="150">
          <cell r="F150">
            <v>0</v>
          </cell>
          <cell r="G150">
            <v>29</v>
          </cell>
        </row>
        <row r="151">
          <cell r="F151">
            <v>0</v>
          </cell>
          <cell r="G151">
            <v>30</v>
          </cell>
        </row>
        <row r="152">
          <cell r="F152">
            <v>0</v>
          </cell>
          <cell r="G152">
            <v>5</v>
          </cell>
        </row>
        <row r="153">
          <cell r="F153">
            <v>0</v>
          </cell>
          <cell r="G153">
            <v>5</v>
          </cell>
        </row>
        <row r="154">
          <cell r="F154">
            <v>0</v>
          </cell>
          <cell r="G154">
            <v>5</v>
          </cell>
        </row>
        <row r="155">
          <cell r="F155">
            <v>0</v>
          </cell>
          <cell r="G155">
            <v>5</v>
          </cell>
        </row>
        <row r="156">
          <cell r="F156">
            <v>0</v>
          </cell>
          <cell r="G156">
            <v>198</v>
          </cell>
        </row>
        <row r="157">
          <cell r="F157">
            <v>0</v>
          </cell>
          <cell r="G157">
            <v>205</v>
          </cell>
        </row>
        <row r="158">
          <cell r="F158">
            <v>0</v>
          </cell>
          <cell r="G158">
            <v>211</v>
          </cell>
        </row>
        <row r="159">
          <cell r="F159">
            <v>0</v>
          </cell>
          <cell r="G159">
            <v>217</v>
          </cell>
        </row>
        <row r="160">
          <cell r="F160">
            <v>0</v>
          </cell>
          <cell r="G160">
            <v>0</v>
          </cell>
        </row>
        <row r="161">
          <cell r="F161">
            <v>0</v>
          </cell>
          <cell r="G161">
            <v>0</v>
          </cell>
        </row>
        <row r="162">
          <cell r="F162">
            <v>0</v>
          </cell>
          <cell r="G162">
            <v>0</v>
          </cell>
        </row>
        <row r="163">
          <cell r="F163">
            <v>0</v>
          </cell>
          <cell r="G163">
            <v>0</v>
          </cell>
        </row>
        <row r="164">
          <cell r="F164">
            <v>0</v>
          </cell>
          <cell r="G164">
            <v>607</v>
          </cell>
        </row>
        <row r="165">
          <cell r="F165">
            <v>0</v>
          </cell>
          <cell r="G165">
            <v>627</v>
          </cell>
        </row>
        <row r="166">
          <cell r="F166">
            <v>0</v>
          </cell>
          <cell r="G166">
            <v>646</v>
          </cell>
        </row>
        <row r="167">
          <cell r="F167">
            <v>0</v>
          </cell>
          <cell r="G167">
            <v>665</v>
          </cell>
        </row>
        <row r="168">
          <cell r="F168">
            <v>0</v>
          </cell>
          <cell r="G168">
            <v>0</v>
          </cell>
        </row>
        <row r="169">
          <cell r="F169">
            <v>0</v>
          </cell>
          <cell r="G169">
            <v>0</v>
          </cell>
        </row>
        <row r="170">
          <cell r="F170">
            <v>0</v>
          </cell>
          <cell r="G170">
            <v>0</v>
          </cell>
        </row>
        <row r="171">
          <cell r="F171">
            <v>0</v>
          </cell>
          <cell r="G171">
            <v>0</v>
          </cell>
        </row>
        <row r="172">
          <cell r="F172">
            <v>0</v>
          </cell>
          <cell r="G172">
            <v>0</v>
          </cell>
        </row>
        <row r="173">
          <cell r="F173">
            <v>0</v>
          </cell>
          <cell r="G173">
            <v>0</v>
          </cell>
        </row>
        <row r="174">
          <cell r="F174">
            <v>0</v>
          </cell>
          <cell r="G174">
            <v>0</v>
          </cell>
        </row>
        <row r="175">
          <cell r="F175">
            <v>0</v>
          </cell>
          <cell r="G175">
            <v>0</v>
          </cell>
        </row>
        <row r="176">
          <cell r="F176">
            <v>0</v>
          </cell>
          <cell r="G176">
            <v>9</v>
          </cell>
        </row>
        <row r="177">
          <cell r="F177">
            <v>0</v>
          </cell>
          <cell r="G177">
            <v>9</v>
          </cell>
        </row>
        <row r="178">
          <cell r="F178">
            <v>0</v>
          </cell>
          <cell r="G178">
            <v>10</v>
          </cell>
        </row>
        <row r="179">
          <cell r="F179">
            <v>0</v>
          </cell>
          <cell r="G179">
            <v>10</v>
          </cell>
        </row>
        <row r="180">
          <cell r="F180">
            <v>0</v>
          </cell>
          <cell r="G180">
            <v>0</v>
          </cell>
        </row>
        <row r="181">
          <cell r="F181">
            <v>0</v>
          </cell>
          <cell r="G181">
            <v>0</v>
          </cell>
        </row>
        <row r="182">
          <cell r="F182">
            <v>0</v>
          </cell>
          <cell r="G182">
            <v>0</v>
          </cell>
        </row>
        <row r="183">
          <cell r="F183">
            <v>0</v>
          </cell>
          <cell r="G183">
            <v>0</v>
          </cell>
        </row>
        <row r="184">
          <cell r="F184">
            <v>0</v>
          </cell>
          <cell r="G184">
            <v>1837</v>
          </cell>
        </row>
        <row r="185">
          <cell r="F185">
            <v>0</v>
          </cell>
          <cell r="G185">
            <v>1897</v>
          </cell>
        </row>
        <row r="186">
          <cell r="F186">
            <v>0</v>
          </cell>
          <cell r="G186">
            <v>1954</v>
          </cell>
        </row>
        <row r="187">
          <cell r="F187">
            <v>0</v>
          </cell>
          <cell r="G187">
            <v>2013</v>
          </cell>
        </row>
      </sheetData>
      <sheetData sheetId="44">
        <row r="14">
          <cell r="E14">
            <v>158</v>
          </cell>
        </row>
        <row r="15">
          <cell r="E15">
            <v>163</v>
          </cell>
        </row>
        <row r="16">
          <cell r="E16">
            <v>168</v>
          </cell>
        </row>
        <row r="17">
          <cell r="E17">
            <v>173</v>
          </cell>
        </row>
        <row r="18">
          <cell r="E18">
            <v>1415</v>
          </cell>
        </row>
        <row r="19">
          <cell r="E19">
            <v>1461</v>
          </cell>
        </row>
        <row r="20">
          <cell r="E20">
            <v>1508</v>
          </cell>
        </row>
        <row r="21">
          <cell r="E21">
            <v>1552</v>
          </cell>
        </row>
        <row r="22">
          <cell r="E22">
            <v>535</v>
          </cell>
        </row>
        <row r="23">
          <cell r="E23">
            <v>553</v>
          </cell>
        </row>
        <row r="24">
          <cell r="E24">
            <v>569</v>
          </cell>
        </row>
        <row r="25">
          <cell r="E25">
            <v>586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724</v>
          </cell>
        </row>
        <row r="31">
          <cell r="E31">
            <v>748</v>
          </cell>
        </row>
        <row r="32">
          <cell r="E32">
            <v>770</v>
          </cell>
        </row>
        <row r="33">
          <cell r="E33">
            <v>793</v>
          </cell>
        </row>
        <row r="34">
          <cell r="E34">
            <v>73</v>
          </cell>
        </row>
        <row r="35">
          <cell r="E35">
            <v>75</v>
          </cell>
        </row>
        <row r="36">
          <cell r="E36">
            <v>78</v>
          </cell>
        </row>
        <row r="37">
          <cell r="E37">
            <v>80</v>
          </cell>
        </row>
        <row r="38">
          <cell r="E38">
            <v>1742</v>
          </cell>
        </row>
        <row r="39">
          <cell r="E39">
            <v>1799</v>
          </cell>
        </row>
        <row r="40">
          <cell r="E40">
            <v>1853</v>
          </cell>
        </row>
        <row r="41">
          <cell r="E41">
            <v>1909</v>
          </cell>
        </row>
        <row r="42">
          <cell r="E42">
            <v>28</v>
          </cell>
        </row>
        <row r="43">
          <cell r="E43">
            <v>29</v>
          </cell>
        </row>
        <row r="44">
          <cell r="E44">
            <v>30</v>
          </cell>
        </row>
        <row r="45">
          <cell r="E45">
            <v>31</v>
          </cell>
        </row>
        <row r="46">
          <cell r="E46">
            <v>85</v>
          </cell>
        </row>
        <row r="47">
          <cell r="E47">
            <v>88</v>
          </cell>
        </row>
        <row r="48">
          <cell r="E48">
            <v>90</v>
          </cell>
        </row>
        <row r="49">
          <cell r="E49">
            <v>93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140</v>
          </cell>
        </row>
        <row r="55">
          <cell r="E55">
            <v>145</v>
          </cell>
        </row>
        <row r="56">
          <cell r="E56">
            <v>149</v>
          </cell>
        </row>
        <row r="57">
          <cell r="E57">
            <v>153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583</v>
          </cell>
        </row>
        <row r="63">
          <cell r="E63">
            <v>602</v>
          </cell>
        </row>
        <row r="64">
          <cell r="E64">
            <v>620</v>
          </cell>
        </row>
        <row r="65">
          <cell r="E65">
            <v>639</v>
          </cell>
        </row>
        <row r="66">
          <cell r="E66">
            <v>384</v>
          </cell>
        </row>
        <row r="67">
          <cell r="E67">
            <v>397</v>
          </cell>
        </row>
        <row r="68">
          <cell r="E68">
            <v>409</v>
          </cell>
        </row>
        <row r="69">
          <cell r="E69">
            <v>421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955</v>
          </cell>
        </row>
        <row r="79">
          <cell r="E79">
            <v>987</v>
          </cell>
        </row>
        <row r="80">
          <cell r="E80">
            <v>1016</v>
          </cell>
        </row>
        <row r="81">
          <cell r="E81">
            <v>1047</v>
          </cell>
        </row>
        <row r="82">
          <cell r="E82">
            <v>58</v>
          </cell>
        </row>
        <row r="83">
          <cell r="E83">
            <v>60</v>
          </cell>
        </row>
        <row r="84">
          <cell r="E84">
            <v>62</v>
          </cell>
        </row>
        <row r="85">
          <cell r="E85">
            <v>64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3</v>
          </cell>
        </row>
        <row r="99">
          <cell r="E99">
            <v>3</v>
          </cell>
        </row>
        <row r="100">
          <cell r="E100">
            <v>3</v>
          </cell>
        </row>
        <row r="101">
          <cell r="E101">
            <v>3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572</v>
          </cell>
        </row>
        <row r="107">
          <cell r="E107">
            <v>591</v>
          </cell>
        </row>
        <row r="108">
          <cell r="E108">
            <v>609</v>
          </cell>
        </row>
        <row r="109">
          <cell r="E109">
            <v>627</v>
          </cell>
        </row>
        <row r="110">
          <cell r="E110">
            <v>297</v>
          </cell>
        </row>
        <row r="111">
          <cell r="E111">
            <v>307</v>
          </cell>
        </row>
        <row r="112">
          <cell r="E112">
            <v>316</v>
          </cell>
        </row>
        <row r="113">
          <cell r="E113">
            <v>325</v>
          </cell>
        </row>
        <row r="114">
          <cell r="E114">
            <v>1708</v>
          </cell>
        </row>
        <row r="115">
          <cell r="E115">
            <v>1764</v>
          </cell>
        </row>
        <row r="116">
          <cell r="E116">
            <v>1817</v>
          </cell>
        </row>
        <row r="117">
          <cell r="E117">
            <v>1872</v>
          </cell>
        </row>
        <row r="118">
          <cell r="E118">
            <v>347</v>
          </cell>
        </row>
        <row r="119">
          <cell r="E119">
            <v>358</v>
          </cell>
        </row>
        <row r="120">
          <cell r="E120">
            <v>369</v>
          </cell>
        </row>
        <row r="121">
          <cell r="E121">
            <v>380</v>
          </cell>
        </row>
        <row r="122">
          <cell r="E122">
            <v>410</v>
          </cell>
        </row>
        <row r="123">
          <cell r="E123">
            <v>424</v>
          </cell>
        </row>
        <row r="124">
          <cell r="E124">
            <v>436</v>
          </cell>
        </row>
        <row r="125">
          <cell r="E125">
            <v>449</v>
          </cell>
        </row>
        <row r="126">
          <cell r="E126">
            <v>210</v>
          </cell>
        </row>
        <row r="127">
          <cell r="E127">
            <v>217</v>
          </cell>
        </row>
        <row r="128">
          <cell r="E128">
            <v>223</v>
          </cell>
        </row>
        <row r="129">
          <cell r="E129">
            <v>230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1812</v>
          </cell>
        </row>
        <row r="135">
          <cell r="E135">
            <v>1872</v>
          </cell>
        </row>
        <row r="136">
          <cell r="E136">
            <v>1928</v>
          </cell>
        </row>
        <row r="137">
          <cell r="E137">
            <v>1986</v>
          </cell>
        </row>
        <row r="138">
          <cell r="E138">
            <v>164</v>
          </cell>
        </row>
        <row r="139">
          <cell r="E139">
            <v>169</v>
          </cell>
        </row>
        <row r="140">
          <cell r="E140">
            <v>174</v>
          </cell>
        </row>
        <row r="141">
          <cell r="E141">
            <v>180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477</v>
          </cell>
        </row>
        <row r="151">
          <cell r="E151">
            <v>493</v>
          </cell>
        </row>
        <row r="152">
          <cell r="E152">
            <v>508</v>
          </cell>
        </row>
        <row r="153">
          <cell r="E153">
            <v>523</v>
          </cell>
        </row>
        <row r="154">
          <cell r="E154">
            <v>0</v>
          </cell>
        </row>
        <row r="155">
          <cell r="E155">
            <v>0</v>
          </cell>
        </row>
        <row r="156">
          <cell r="E156">
            <v>0</v>
          </cell>
        </row>
        <row r="157">
          <cell r="E157">
            <v>0</v>
          </cell>
        </row>
        <row r="158">
          <cell r="E158">
            <v>1813</v>
          </cell>
        </row>
        <row r="159">
          <cell r="E159">
            <v>1873</v>
          </cell>
        </row>
        <row r="160">
          <cell r="E160">
            <v>1929</v>
          </cell>
        </row>
        <row r="161">
          <cell r="E161">
            <v>1987</v>
          </cell>
        </row>
        <row r="162">
          <cell r="E162">
            <v>0</v>
          </cell>
        </row>
        <row r="163">
          <cell r="E163">
            <v>0</v>
          </cell>
        </row>
        <row r="164">
          <cell r="E164">
            <v>0</v>
          </cell>
        </row>
        <row r="165">
          <cell r="E165">
            <v>0</v>
          </cell>
        </row>
        <row r="166">
          <cell r="E166">
            <v>0</v>
          </cell>
        </row>
        <row r="167">
          <cell r="E167">
            <v>0</v>
          </cell>
        </row>
        <row r="168">
          <cell r="E168">
            <v>0</v>
          </cell>
        </row>
        <row r="169">
          <cell r="E169">
            <v>0</v>
          </cell>
        </row>
        <row r="170">
          <cell r="E170">
            <v>84</v>
          </cell>
        </row>
        <row r="171">
          <cell r="E171">
            <v>87</v>
          </cell>
        </row>
        <row r="172">
          <cell r="E172">
            <v>89</v>
          </cell>
        </row>
        <row r="173">
          <cell r="E173">
            <v>92</v>
          </cell>
        </row>
        <row r="174">
          <cell r="E174">
            <v>0</v>
          </cell>
        </row>
        <row r="175">
          <cell r="E175">
            <v>0</v>
          </cell>
        </row>
        <row r="176">
          <cell r="E176">
            <v>0</v>
          </cell>
        </row>
        <row r="177">
          <cell r="E177">
            <v>0</v>
          </cell>
        </row>
        <row r="178">
          <cell r="E178">
            <v>5674</v>
          </cell>
        </row>
        <row r="179">
          <cell r="E179">
            <v>5861</v>
          </cell>
        </row>
        <row r="180">
          <cell r="E180">
            <v>6037</v>
          </cell>
        </row>
        <row r="181">
          <cell r="E181">
            <v>6218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T197"/>
  <sheetViews>
    <sheetView tabSelected="1" view="pageBreakPreview" zoomScaleNormal="100" zoomScaleSheetLayoutView="100" workbookViewId="0">
      <selection activeCell="P12" sqref="P12"/>
    </sheetView>
  </sheetViews>
  <sheetFormatPr defaultRowHeight="12.75" x14ac:dyDescent="0.2"/>
  <cols>
    <col min="1" max="1" width="4.140625" style="4" customWidth="1"/>
    <col min="2" max="2" width="17.85546875" style="3" customWidth="1"/>
    <col min="3" max="3" width="5.42578125" style="3" customWidth="1"/>
    <col min="4" max="4" width="12.140625" style="3" customWidth="1"/>
    <col min="5" max="5" width="12.7109375" style="3" customWidth="1"/>
    <col min="6" max="6" width="26.85546875" style="3" customWidth="1"/>
    <col min="7" max="7" width="2.42578125" style="3" customWidth="1"/>
    <col min="8" max="8" width="26.85546875" style="3" customWidth="1"/>
    <col min="9" max="9" width="11.140625" style="4" customWidth="1"/>
    <col min="10" max="10" width="12.5703125" style="4" customWidth="1"/>
    <col min="11" max="11" width="13.85546875" style="4" customWidth="1"/>
    <col min="12" max="12" width="15.28515625" style="4" customWidth="1"/>
    <col min="13" max="13" width="16.5703125" style="4" customWidth="1"/>
    <col min="14" max="14" width="13.28515625" style="4" customWidth="1"/>
    <col min="15" max="16" width="15.5703125" style="4" customWidth="1"/>
    <col min="17" max="18" width="14.5703125" style="4" customWidth="1"/>
    <col min="19" max="19" width="13.7109375" style="4" customWidth="1"/>
    <col min="20" max="16384" width="9.140625" style="4"/>
  </cols>
  <sheetData>
    <row r="1" spans="1:20" x14ac:dyDescent="0.2">
      <c r="A1" s="1" t="s">
        <v>0</v>
      </c>
      <c r="B1" s="2" t="s">
        <v>1</v>
      </c>
      <c r="C1" s="1"/>
      <c r="D1" s="1"/>
      <c r="L1" s="5" t="s">
        <v>2</v>
      </c>
    </row>
    <row r="2" spans="1:20" x14ac:dyDescent="0.2">
      <c r="A2" s="1" t="s">
        <v>3</v>
      </c>
      <c r="B2" s="2" t="s">
        <v>4</v>
      </c>
      <c r="C2" s="1"/>
      <c r="D2" s="1"/>
    </row>
    <row r="3" spans="1:20" x14ac:dyDescent="0.2">
      <c r="A3" s="1" t="s">
        <v>5</v>
      </c>
      <c r="B3" s="2" t="s">
        <v>6</v>
      </c>
      <c r="C3" s="1"/>
      <c r="D3" s="1"/>
    </row>
    <row r="4" spans="1:20" x14ac:dyDescent="0.2">
      <c r="A4" s="1" t="s">
        <v>7</v>
      </c>
      <c r="B4" s="2" t="s">
        <v>8</v>
      </c>
      <c r="C4" s="1"/>
      <c r="D4" s="1"/>
      <c r="E4" s="6"/>
      <c r="F4" s="6"/>
      <c r="G4" s="6"/>
      <c r="H4" s="6"/>
    </row>
    <row r="5" spans="1:20" ht="17.25" customHeight="1" x14ac:dyDescent="0.2">
      <c r="A5" s="1"/>
      <c r="B5" s="1"/>
      <c r="C5" s="1"/>
      <c r="D5" s="1"/>
      <c r="E5" s="6"/>
      <c r="F5" s="6"/>
      <c r="G5" s="6"/>
      <c r="H5" s="6"/>
    </row>
    <row r="6" spans="1:20" ht="20.25" customHeight="1" x14ac:dyDescent="0.2">
      <c r="A6" s="66" t="s">
        <v>9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20" ht="35.25" customHeight="1" x14ac:dyDescent="0.2">
      <c r="A7" s="67" t="s">
        <v>69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20" x14ac:dyDescent="0.2">
      <c r="A8" s="68"/>
      <c r="B8" s="68"/>
      <c r="C8" s="68"/>
      <c r="D8" s="68"/>
      <c r="E8" s="68"/>
      <c r="F8" s="68"/>
      <c r="G8" s="68"/>
      <c r="H8" s="68"/>
      <c r="I8" s="7"/>
      <c r="J8" s="7"/>
      <c r="K8" s="7"/>
      <c r="M8" s="7"/>
      <c r="N8" s="7"/>
      <c r="O8" s="7"/>
      <c r="P8" s="7"/>
      <c r="Q8" s="7"/>
      <c r="R8" s="7"/>
      <c r="S8" s="7"/>
      <c r="T8" s="7"/>
    </row>
    <row r="9" spans="1:20" ht="15" customHeight="1" x14ac:dyDescent="0.2">
      <c r="A9" s="1"/>
      <c r="B9" s="1"/>
      <c r="C9" s="1"/>
      <c r="D9" s="1"/>
      <c r="H9" s="4"/>
      <c r="J9" s="3"/>
      <c r="L9" s="3" t="s">
        <v>10</v>
      </c>
    </row>
    <row r="10" spans="1:20" ht="17.25" customHeight="1" x14ac:dyDescent="0.2">
      <c r="A10" s="63" t="s">
        <v>11</v>
      </c>
      <c r="B10" s="63" t="s">
        <v>12</v>
      </c>
      <c r="C10" s="61"/>
      <c r="D10" s="61" t="s">
        <v>13</v>
      </c>
      <c r="E10" s="71" t="s">
        <v>14</v>
      </c>
      <c r="F10" s="73" t="s">
        <v>15</v>
      </c>
      <c r="G10" s="73"/>
      <c r="H10" s="73"/>
      <c r="I10" s="73"/>
      <c r="J10" s="73"/>
      <c r="K10" s="73"/>
      <c r="L10" s="8"/>
    </row>
    <row r="11" spans="1:20" ht="17.25" customHeight="1" x14ac:dyDescent="0.2">
      <c r="A11" s="63"/>
      <c r="B11" s="63"/>
      <c r="C11" s="69"/>
      <c r="D11" s="69"/>
      <c r="E11" s="64"/>
      <c r="F11" s="63" t="s">
        <v>16</v>
      </c>
      <c r="G11" s="63"/>
      <c r="H11" s="63"/>
      <c r="I11" s="61" t="s">
        <v>17</v>
      </c>
      <c r="J11" s="63" t="s">
        <v>18</v>
      </c>
      <c r="K11" s="63"/>
      <c r="L11" s="64" t="s">
        <v>19</v>
      </c>
    </row>
    <row r="12" spans="1:20" ht="234.75" customHeight="1" x14ac:dyDescent="0.2">
      <c r="A12" s="63"/>
      <c r="B12" s="63"/>
      <c r="C12" s="70"/>
      <c r="D12" s="70"/>
      <c r="E12" s="72"/>
      <c r="F12" s="9" t="s">
        <v>20</v>
      </c>
      <c r="G12" s="9"/>
      <c r="H12" s="10" t="s">
        <v>21</v>
      </c>
      <c r="I12" s="62"/>
      <c r="J12" s="9" t="s">
        <v>22</v>
      </c>
      <c r="K12" s="9" t="s">
        <v>23</v>
      </c>
      <c r="L12" s="65"/>
    </row>
    <row r="13" spans="1:20" ht="15.75" customHeight="1" x14ac:dyDescent="0.2">
      <c r="A13" s="11">
        <v>0</v>
      </c>
      <c r="B13" s="11">
        <v>1</v>
      </c>
      <c r="C13" s="11"/>
      <c r="D13" s="55" t="s">
        <v>24</v>
      </c>
      <c r="E13" s="55" t="s">
        <v>25</v>
      </c>
      <c r="F13" s="55">
        <v>4</v>
      </c>
      <c r="G13" s="55"/>
      <c r="H13" s="55">
        <v>5</v>
      </c>
      <c r="I13" s="55" t="s">
        <v>26</v>
      </c>
      <c r="J13" s="56">
        <v>7</v>
      </c>
      <c r="K13" s="57">
        <v>8</v>
      </c>
      <c r="L13" s="12">
        <v>9</v>
      </c>
    </row>
    <row r="14" spans="1:20" ht="16.5" customHeight="1" x14ac:dyDescent="0.2">
      <c r="A14" s="54"/>
      <c r="B14" s="54" t="s">
        <v>13</v>
      </c>
      <c r="C14" s="13" t="s">
        <v>0</v>
      </c>
      <c r="D14" s="14">
        <f>D18+D22+D26+D30+D34+D38+D42+D46+D50+D54+D58+D62+D66+D70+D74+D78+D82+D86+D90+D94+D98++D102+D106+D110+D114+D118+D122+D126+D130+D134+D138+D142+D146+D150+D154+D158+D162+D166+D170+D174+D178+D186+D182</f>
        <v>937304</v>
      </c>
      <c r="E14" s="14">
        <f t="shared" ref="E14:E185" si="0">F14+H14</f>
        <v>906007</v>
      </c>
      <c r="F14" s="14">
        <f>F18+F22+F26+F30+F34+F38+F42+F46+F50+F54+F58+F62+F66+F70+F74+F78+F82+F86+F90+F94+F98++F102+F106+F110+F114+F118+F122+F126+F130+F134+F138+F142+F146+F150+F154+F158+F162+F166+F170+F174+F178+F186+F182</f>
        <v>835915</v>
      </c>
      <c r="G14" s="14"/>
      <c r="H14" s="14">
        <f t="shared" ref="H14:K17" si="1">H18+H22+H26+H30+H34+H38+H42+H46+H50+H54+H58+H62+H66+H70+H74+H78+H82+H86+H90+H94+H98++H102+H106+H110+H114+H118+H122+H126+H130+H134+H138+H142+H146+H150+H154+H158+H162+H166+H170+H174+H178+H186+H182</f>
        <v>70092</v>
      </c>
      <c r="I14" s="14">
        <f t="shared" si="1"/>
        <v>10846</v>
      </c>
      <c r="J14" s="14">
        <f t="shared" si="1"/>
        <v>501</v>
      </c>
      <c r="K14" s="14">
        <f t="shared" si="1"/>
        <v>10345</v>
      </c>
      <c r="L14" s="14">
        <f>L18+L22+L26+L30+L34+L38+L42+L46+L50+L54+L58+L62+L66+L70+L74+L78+L82+L86+L90+L94+L98++L102+L106+L110+L114+L118+L122+L126+L130+L134+L138+L142+L146+L150+L154+L158+L162+L166+L170+L174+L178+L186+L182</f>
        <v>20451</v>
      </c>
    </row>
    <row r="15" spans="1:20" s="18" customFormat="1" x14ac:dyDescent="0.2">
      <c r="A15" s="15"/>
      <c r="B15" s="16"/>
      <c r="C15" s="13" t="s">
        <v>3</v>
      </c>
      <c r="D15" s="14">
        <f>D19+D23+D27+D31+D35+D39+D43+D47+D51+D55+D59+D63+D67+D71+D75+D79+D83+D87+D91+D95+D99++D103+D107+D111+D115+D119+D123+D127+D131+D135+D139+D143+D147+D151+D155+D159+D163+D167+D171+D175+D179+D187+D183</f>
        <v>990871</v>
      </c>
      <c r="E15" s="14">
        <f t="shared" si="0"/>
        <v>963007</v>
      </c>
      <c r="F15" s="14">
        <f>F19+F23+F27+F31+F35+F39+F43+F47+F51+F55+F59+F63+F67+F71+F75+F79+F83+F87+F91+F95+F99++F103+F107+F111+F115+F119+F123+F127+F131+F135+F139+F143+F147+F151+F155+F159+F163+F167+F171+F175+F179+F187+F183</f>
        <v>890602</v>
      </c>
      <c r="G15" s="14"/>
      <c r="H15" s="14">
        <f t="shared" si="1"/>
        <v>72405</v>
      </c>
      <c r="I15" s="14">
        <f t="shared" si="1"/>
        <v>6738</v>
      </c>
      <c r="J15" s="14">
        <f t="shared" si="1"/>
        <v>518</v>
      </c>
      <c r="K15" s="14">
        <f t="shared" si="1"/>
        <v>6220</v>
      </c>
      <c r="L15" s="14">
        <f>L19+L23+L27+L31+L35+L39+L43+L47+L51+L55+L59+L63+L67+L71+L75+L79+L83+L87+L91+L95+L99++L103+L107+L111+L115+L119+L123+L127+L131+L135+L139+L143+L147+L151+L155+L159+L163+L167+L171+L175+L179+L187+L183</f>
        <v>21126</v>
      </c>
      <c r="M15" s="17"/>
      <c r="N15" s="17"/>
    </row>
    <row r="16" spans="1:20" s="18" customFormat="1" x14ac:dyDescent="0.2">
      <c r="A16" s="15"/>
      <c r="B16" s="16"/>
      <c r="C16" s="13" t="s">
        <v>5</v>
      </c>
      <c r="D16" s="14">
        <f>D20+D24+D28+D32+D36+D40+D44+D48+D52+D56+D60+D64+D68+D72+D76+D80+D84+D88+D92+D96+D100++D104+D108+D112+D116+D120+D124+D128+D132+D136+D140+D144+D148+D152+D156+D160+D164+D168+D172+D176+D180+D188+D184</f>
        <v>993879</v>
      </c>
      <c r="E16" s="14">
        <f t="shared" si="0"/>
        <v>965179</v>
      </c>
      <c r="F16" s="14">
        <f>F20+F24+F28+F32+F36+F40+F44+F48+F52+F56+F60+F64+F68+F72+F76+F80+F84+F88+F92+F96+F100++F104+F108+F112+F116+F120+F124+F128+F132+F136+F140+F144+F148+F152+F156+F160+F164+F168+F172+F176+F180+F188+F184</f>
        <v>890602</v>
      </c>
      <c r="G16" s="14"/>
      <c r="H16" s="14">
        <f t="shared" si="1"/>
        <v>74577</v>
      </c>
      <c r="I16" s="14">
        <f t="shared" si="1"/>
        <v>6940</v>
      </c>
      <c r="J16" s="14">
        <f t="shared" si="1"/>
        <v>534</v>
      </c>
      <c r="K16" s="14">
        <f t="shared" si="1"/>
        <v>6406</v>
      </c>
      <c r="L16" s="14">
        <f>L20+L24+L28+L32+L36+L40+L44+L48+L52+L56+L60+L64+L68+L72+L76+L80+L84+L88+L92+L96+L100++L104+L108+L112+L116+L120+L124+L128+L132+L136+L140+L144+L148+L152+L156+L160+L164+L168+L172+L176+L180+L188+L184</f>
        <v>21760</v>
      </c>
      <c r="M16" s="17"/>
      <c r="N16" s="17"/>
    </row>
    <row r="17" spans="1:14" s="18" customFormat="1" x14ac:dyDescent="0.2">
      <c r="A17" s="15"/>
      <c r="B17" s="16"/>
      <c r="C17" s="19" t="s">
        <v>7</v>
      </c>
      <c r="D17" s="14">
        <f>D21+D25+D29+D33+D37+D41+D45+D49+D53+D57+D61+D65+D69+D73+D77+D81+D85+D89+D93+D97+D101++D105+D109+D113+D117+D121+D125+D129+D133+D137+D141+D145+D149+D153+D157+D161+D165+D169+D173+D177+D181+D189+D185</f>
        <v>996977</v>
      </c>
      <c r="E17" s="14">
        <f t="shared" si="0"/>
        <v>967416</v>
      </c>
      <c r="F17" s="14">
        <f>F21+F25+F29+F33+F37+F41+F45+F49+F53+F57+F61+F65+F69+F73+F77+F81+F85+F89+F93+F97+F101++F105+F109+F113+F117+F121+F125+F129+F133+F137+F141+F145+F149+F153+F157+F161+F165+F169+F173+F177+F181+F189+F185</f>
        <v>890602</v>
      </c>
      <c r="G17" s="14"/>
      <c r="H17" s="14">
        <f t="shared" si="1"/>
        <v>76814</v>
      </c>
      <c r="I17" s="14">
        <f t="shared" si="1"/>
        <v>7148</v>
      </c>
      <c r="J17" s="14">
        <f t="shared" si="1"/>
        <v>550</v>
      </c>
      <c r="K17" s="14">
        <f t="shared" si="1"/>
        <v>6598</v>
      </c>
      <c r="L17" s="14">
        <f>L21+L25+L29+L33+L37+L41+L45+L49+L53+L57+L61+L65+L69+L73+L77+L81+L85+L89+L93+L97+L101++L105+L109+L113+L117+L121+L125+L129+L133+L137+L141+L145+L149+L153+L157+L161+L165+L169+L173+L177+L181+L189+L185</f>
        <v>22413</v>
      </c>
      <c r="M17" s="17"/>
      <c r="N17" s="17"/>
    </row>
    <row r="18" spans="1:14" s="18" customFormat="1" ht="21.75" customHeight="1" x14ac:dyDescent="0.2">
      <c r="A18" s="20">
        <v>1</v>
      </c>
      <c r="B18" s="21" t="s">
        <v>27</v>
      </c>
      <c r="C18" s="13" t="s">
        <v>0</v>
      </c>
      <c r="D18" s="22">
        <f>E18+I18+L18</f>
        <v>7633</v>
      </c>
      <c r="E18" s="14">
        <f t="shared" si="0"/>
        <v>7441</v>
      </c>
      <c r="F18" s="23">
        <f>'[1]8a1'!H16</f>
        <v>6863</v>
      </c>
      <c r="G18" s="23"/>
      <c r="H18" s="23">
        <f>'[1]8a1'!J16</f>
        <v>578</v>
      </c>
      <c r="I18" s="24">
        <f>J18+K18</f>
        <v>34</v>
      </c>
      <c r="J18" s="25">
        <f>'[1]8a2 CES'!F20</f>
        <v>0</v>
      </c>
      <c r="K18" s="25">
        <f>'[1]8a2 CES'!G20</f>
        <v>34</v>
      </c>
      <c r="L18" s="26">
        <f>'[1]8a3 burse'!E14</f>
        <v>158</v>
      </c>
      <c r="M18" s="17"/>
      <c r="N18" s="17"/>
    </row>
    <row r="19" spans="1:14" s="18" customFormat="1" x14ac:dyDescent="0.2">
      <c r="A19" s="20"/>
      <c r="B19" s="21"/>
      <c r="C19" s="13" t="s">
        <v>3</v>
      </c>
      <c r="D19" s="22">
        <f t="shared" ref="D19:D82" si="2">E19+I19+L19</f>
        <v>8109</v>
      </c>
      <c r="E19" s="14">
        <f t="shared" si="0"/>
        <v>7910</v>
      </c>
      <c r="F19" s="23">
        <f>'[1]8a1'!H17</f>
        <v>7312</v>
      </c>
      <c r="G19" s="23"/>
      <c r="H19" s="23">
        <f>'[1]8a1'!J17</f>
        <v>598</v>
      </c>
      <c r="I19" s="24">
        <f t="shared" ref="I19:I82" si="3">J19+K19</f>
        <v>36</v>
      </c>
      <c r="J19" s="25">
        <f>'[1]8a2 CES'!F21</f>
        <v>0</v>
      </c>
      <c r="K19" s="25">
        <f>'[1]8a2 CES'!G21</f>
        <v>36</v>
      </c>
      <c r="L19" s="26">
        <f>'[1]8a3 burse'!E15</f>
        <v>163</v>
      </c>
      <c r="M19" s="26"/>
      <c r="N19" s="26"/>
    </row>
    <row r="20" spans="1:14" s="18" customFormat="1" x14ac:dyDescent="0.2">
      <c r="A20" s="20"/>
      <c r="B20" s="21"/>
      <c r="C20" s="13" t="s">
        <v>5</v>
      </c>
      <c r="D20" s="22">
        <f t="shared" si="2"/>
        <v>8135</v>
      </c>
      <c r="E20" s="14">
        <f t="shared" si="0"/>
        <v>7927</v>
      </c>
      <c r="F20" s="23">
        <f>'[1]8a1'!H18</f>
        <v>7312</v>
      </c>
      <c r="G20" s="23"/>
      <c r="H20" s="23">
        <f>'[1]8a1'!J18</f>
        <v>615</v>
      </c>
      <c r="I20" s="24">
        <f t="shared" si="3"/>
        <v>40</v>
      </c>
      <c r="J20" s="25">
        <f>'[1]8a2 CES'!F22</f>
        <v>0</v>
      </c>
      <c r="K20" s="25">
        <f>'[1]8a2 CES'!G22</f>
        <v>40</v>
      </c>
      <c r="L20" s="26">
        <f>'[1]8a3 burse'!E16</f>
        <v>168</v>
      </c>
      <c r="M20" s="26"/>
      <c r="N20" s="26"/>
    </row>
    <row r="21" spans="1:14" s="18" customFormat="1" x14ac:dyDescent="0.2">
      <c r="A21" s="20"/>
      <c r="B21" s="21"/>
      <c r="C21" s="19" t="s">
        <v>7</v>
      </c>
      <c r="D21" s="22">
        <f>E21+I21+L21</f>
        <v>8155</v>
      </c>
      <c r="E21" s="14">
        <f t="shared" si="0"/>
        <v>7945</v>
      </c>
      <c r="F21" s="23">
        <f>'[1]8a1'!H19</f>
        <v>7312</v>
      </c>
      <c r="G21" s="23"/>
      <c r="H21" s="23">
        <f>'[1]8a1'!J19</f>
        <v>633</v>
      </c>
      <c r="I21" s="24">
        <f t="shared" si="3"/>
        <v>37</v>
      </c>
      <c r="J21" s="25">
        <f>'[1]8a2 CES'!F23</f>
        <v>0</v>
      </c>
      <c r="K21" s="25">
        <f>'[1]8a2 CES'!G23</f>
        <v>37</v>
      </c>
      <c r="L21" s="26">
        <f>'[1]8a3 burse'!E17</f>
        <v>173</v>
      </c>
      <c r="M21" s="26"/>
      <c r="N21" s="26"/>
    </row>
    <row r="22" spans="1:14" s="18" customFormat="1" ht="21.75" customHeight="1" x14ac:dyDescent="0.2">
      <c r="A22" s="20">
        <v>2</v>
      </c>
      <c r="B22" s="21" t="s">
        <v>28</v>
      </c>
      <c r="C22" s="13" t="s">
        <v>0</v>
      </c>
      <c r="D22" s="22">
        <f t="shared" si="2"/>
        <v>20410</v>
      </c>
      <c r="E22" s="14">
        <f t="shared" si="0"/>
        <v>18352</v>
      </c>
      <c r="F22" s="23">
        <f>'[1]8a1'!H20</f>
        <v>16932</v>
      </c>
      <c r="G22" s="23"/>
      <c r="H22" s="23">
        <f>'[1]8a1'!J20</f>
        <v>1420</v>
      </c>
      <c r="I22" s="24">
        <f t="shared" si="3"/>
        <v>643</v>
      </c>
      <c r="J22" s="25">
        <f>'[1]8a2 CES'!F24</f>
        <v>501</v>
      </c>
      <c r="K22" s="25">
        <f>'[1]8a2 CES'!G24</f>
        <v>142</v>
      </c>
      <c r="L22" s="26">
        <f>'[1]8a3 burse'!E18</f>
        <v>1415</v>
      </c>
      <c r="M22" s="26"/>
      <c r="N22" s="26"/>
    </row>
    <row r="23" spans="1:14" s="18" customFormat="1" x14ac:dyDescent="0.2">
      <c r="A23" s="20"/>
      <c r="B23" s="21"/>
      <c r="C23" s="13" t="s">
        <v>3</v>
      </c>
      <c r="D23" s="22">
        <f t="shared" si="2"/>
        <v>21630</v>
      </c>
      <c r="E23" s="14">
        <f t="shared" si="0"/>
        <v>19504</v>
      </c>
      <c r="F23" s="23">
        <f>'[1]8a1'!H21</f>
        <v>18039</v>
      </c>
      <c r="G23" s="23"/>
      <c r="H23" s="23">
        <f>'[1]8a1'!J21</f>
        <v>1465</v>
      </c>
      <c r="I23" s="24">
        <f t="shared" si="3"/>
        <v>665</v>
      </c>
      <c r="J23" s="25">
        <f>'[1]8a2 CES'!F25</f>
        <v>518</v>
      </c>
      <c r="K23" s="25">
        <f>'[1]8a2 CES'!G25</f>
        <v>147</v>
      </c>
      <c r="L23" s="26">
        <f>'[1]8a3 burse'!E19</f>
        <v>1461</v>
      </c>
      <c r="M23" s="26"/>
      <c r="N23" s="26"/>
    </row>
    <row r="24" spans="1:14" s="18" customFormat="1" x14ac:dyDescent="0.2">
      <c r="A24" s="20"/>
      <c r="B24" s="21"/>
      <c r="C24" s="13" t="s">
        <v>5</v>
      </c>
      <c r="D24" s="22">
        <f t="shared" si="2"/>
        <v>21740</v>
      </c>
      <c r="E24" s="14">
        <f t="shared" si="0"/>
        <v>19547</v>
      </c>
      <c r="F24" s="23">
        <f>'[1]8a1'!H22</f>
        <v>18039</v>
      </c>
      <c r="G24" s="23"/>
      <c r="H24" s="23">
        <f>'[1]8a1'!J22</f>
        <v>1508</v>
      </c>
      <c r="I24" s="24">
        <f t="shared" si="3"/>
        <v>685</v>
      </c>
      <c r="J24" s="25">
        <f>'[1]8a2 CES'!F26</f>
        <v>534</v>
      </c>
      <c r="K24" s="25">
        <f>'[1]8a2 CES'!G26</f>
        <v>151</v>
      </c>
      <c r="L24" s="26">
        <f>'[1]8a3 burse'!E20</f>
        <v>1508</v>
      </c>
      <c r="M24" s="26"/>
      <c r="N24" s="26"/>
    </row>
    <row r="25" spans="1:14" s="18" customFormat="1" x14ac:dyDescent="0.2">
      <c r="A25" s="20"/>
      <c r="B25" s="21"/>
      <c r="C25" s="19" t="s">
        <v>7</v>
      </c>
      <c r="D25" s="22">
        <f t="shared" si="2"/>
        <v>21851</v>
      </c>
      <c r="E25" s="14">
        <f t="shared" si="0"/>
        <v>19596</v>
      </c>
      <c r="F25" s="23">
        <f>'[1]8a1'!H23</f>
        <v>18039</v>
      </c>
      <c r="G25" s="23"/>
      <c r="H25" s="23">
        <f>'[1]8a1'!J23</f>
        <v>1557</v>
      </c>
      <c r="I25" s="24">
        <f t="shared" si="3"/>
        <v>703</v>
      </c>
      <c r="J25" s="25">
        <f>'[1]8a2 CES'!F27</f>
        <v>550</v>
      </c>
      <c r="K25" s="25">
        <f>'[1]8a2 CES'!G27</f>
        <v>153</v>
      </c>
      <c r="L25" s="26">
        <f>'[1]8a3 burse'!E21</f>
        <v>1552</v>
      </c>
      <c r="M25" s="26"/>
      <c r="N25" s="26"/>
    </row>
    <row r="26" spans="1:14" s="18" customFormat="1" ht="21.75" customHeight="1" x14ac:dyDescent="0.2">
      <c r="A26" s="20">
        <v>3</v>
      </c>
      <c r="B26" s="21" t="s">
        <v>29</v>
      </c>
      <c r="C26" s="13" t="s">
        <v>0</v>
      </c>
      <c r="D26" s="22">
        <f t="shared" si="2"/>
        <v>23292</v>
      </c>
      <c r="E26" s="14">
        <f t="shared" si="0"/>
        <v>22380</v>
      </c>
      <c r="F26" s="23">
        <f>'[1]8a1'!H24</f>
        <v>20740</v>
      </c>
      <c r="G26" s="23"/>
      <c r="H26" s="23">
        <f>'[1]8a1'!J24</f>
        <v>1640</v>
      </c>
      <c r="I26" s="24">
        <f t="shared" si="3"/>
        <v>377</v>
      </c>
      <c r="J26" s="25">
        <f>'[1]8a2 CES'!F28</f>
        <v>0</v>
      </c>
      <c r="K26" s="25">
        <f>'[1]8a2 CES'!G28</f>
        <v>377</v>
      </c>
      <c r="L26" s="26">
        <f>'[1]8a3 burse'!E22</f>
        <v>535</v>
      </c>
      <c r="M26" s="26"/>
      <c r="N26" s="26"/>
    </row>
    <row r="27" spans="1:14" s="18" customFormat="1" x14ac:dyDescent="0.2">
      <c r="A27" s="20"/>
      <c r="B27" s="21"/>
      <c r="C27" s="13" t="s">
        <v>3</v>
      </c>
      <c r="D27" s="22">
        <f t="shared" si="2"/>
        <v>24733</v>
      </c>
      <c r="E27" s="14">
        <f t="shared" si="0"/>
        <v>23791</v>
      </c>
      <c r="F27" s="23">
        <f>'[1]8a1'!H25</f>
        <v>22097</v>
      </c>
      <c r="G27" s="23"/>
      <c r="H27" s="23">
        <f>'[1]8a1'!J25</f>
        <v>1694</v>
      </c>
      <c r="I27" s="24">
        <f t="shared" si="3"/>
        <v>389</v>
      </c>
      <c r="J27" s="25">
        <f>'[1]8a2 CES'!F29</f>
        <v>0</v>
      </c>
      <c r="K27" s="25">
        <f>'[1]8a2 CES'!G29</f>
        <v>389</v>
      </c>
      <c r="L27" s="26">
        <f>'[1]8a3 burse'!E23</f>
        <v>553</v>
      </c>
      <c r="M27" s="26"/>
      <c r="N27" s="26"/>
    </row>
    <row r="28" spans="1:14" s="18" customFormat="1" x14ac:dyDescent="0.2">
      <c r="A28" s="20"/>
      <c r="B28" s="21"/>
      <c r="C28" s="13" t="s">
        <v>5</v>
      </c>
      <c r="D28" s="22">
        <f t="shared" si="2"/>
        <v>24810</v>
      </c>
      <c r="E28" s="14">
        <f t="shared" si="0"/>
        <v>23842</v>
      </c>
      <c r="F28" s="23">
        <f>'[1]8a1'!H26</f>
        <v>22097</v>
      </c>
      <c r="G28" s="23"/>
      <c r="H28" s="23">
        <f>'[1]8a1'!J26</f>
        <v>1745</v>
      </c>
      <c r="I28" s="24">
        <f t="shared" si="3"/>
        <v>399</v>
      </c>
      <c r="J28" s="25">
        <f>'[1]8a2 CES'!F30</f>
        <v>0</v>
      </c>
      <c r="K28" s="25">
        <f>'[1]8a2 CES'!G30</f>
        <v>399</v>
      </c>
      <c r="L28" s="26">
        <f>'[1]8a3 burse'!E24</f>
        <v>569</v>
      </c>
      <c r="M28" s="26"/>
      <c r="N28" s="26"/>
    </row>
    <row r="29" spans="1:14" s="18" customFormat="1" x14ac:dyDescent="0.2">
      <c r="A29" s="20"/>
      <c r="B29" s="21"/>
      <c r="C29" s="19" t="s">
        <v>7</v>
      </c>
      <c r="D29" s="22">
        <f t="shared" si="2"/>
        <v>24893</v>
      </c>
      <c r="E29" s="14">
        <f t="shared" si="0"/>
        <v>23894</v>
      </c>
      <c r="F29" s="23">
        <f>'[1]8a1'!H27</f>
        <v>22097</v>
      </c>
      <c r="G29" s="23"/>
      <c r="H29" s="23">
        <f>'[1]8a1'!J27</f>
        <v>1797</v>
      </c>
      <c r="I29" s="24">
        <f t="shared" si="3"/>
        <v>413</v>
      </c>
      <c r="J29" s="25">
        <f>'[1]8a2 CES'!F31</f>
        <v>0</v>
      </c>
      <c r="K29" s="25">
        <f>'[1]8a2 CES'!G31</f>
        <v>413</v>
      </c>
      <c r="L29" s="26">
        <f>'[1]8a3 burse'!E25</f>
        <v>586</v>
      </c>
      <c r="M29" s="26"/>
      <c r="N29" s="26"/>
    </row>
    <row r="30" spans="1:14" s="18" customFormat="1" ht="21.75" customHeight="1" x14ac:dyDescent="0.2">
      <c r="A30" s="20">
        <v>4</v>
      </c>
      <c r="B30" s="21" t="s">
        <v>30</v>
      </c>
      <c r="C30" s="13" t="s">
        <v>0</v>
      </c>
      <c r="D30" s="22">
        <f t="shared" si="2"/>
        <v>16200</v>
      </c>
      <c r="E30" s="14">
        <f t="shared" si="0"/>
        <v>16162</v>
      </c>
      <c r="F30" s="23">
        <f>'[1]8a1'!H28</f>
        <v>14591</v>
      </c>
      <c r="G30" s="23"/>
      <c r="H30" s="23">
        <f>'[1]8a1'!J28</f>
        <v>1571</v>
      </c>
      <c r="I30" s="24">
        <f t="shared" si="3"/>
        <v>38</v>
      </c>
      <c r="J30" s="25">
        <f>'[1]8a2 CES'!F32</f>
        <v>0</v>
      </c>
      <c r="K30" s="25">
        <f>'[1]8a2 CES'!G32</f>
        <v>38</v>
      </c>
      <c r="L30" s="26">
        <f>'[1]8a3 burse'!E26</f>
        <v>0</v>
      </c>
      <c r="M30" s="26"/>
      <c r="N30" s="26"/>
    </row>
    <row r="31" spans="1:14" s="18" customFormat="1" x14ac:dyDescent="0.2">
      <c r="A31" s="20"/>
      <c r="B31" s="21"/>
      <c r="C31" s="13" t="s">
        <v>3</v>
      </c>
      <c r="D31" s="22">
        <f t="shared" si="2"/>
        <v>17208</v>
      </c>
      <c r="E31" s="14">
        <f t="shared" si="0"/>
        <v>17169</v>
      </c>
      <c r="F31" s="23">
        <f>'[1]8a1'!H29</f>
        <v>15546</v>
      </c>
      <c r="G31" s="23"/>
      <c r="H31" s="23">
        <f>'[1]8a1'!J29</f>
        <v>1623</v>
      </c>
      <c r="I31" s="24">
        <f t="shared" si="3"/>
        <v>39</v>
      </c>
      <c r="J31" s="25">
        <f>'[1]8a2 CES'!F33</f>
        <v>0</v>
      </c>
      <c r="K31" s="25">
        <f>'[1]8a2 CES'!G33</f>
        <v>39</v>
      </c>
      <c r="L31" s="26">
        <f>'[1]8a3 burse'!E27</f>
        <v>0</v>
      </c>
      <c r="M31" s="26"/>
      <c r="N31" s="26"/>
    </row>
    <row r="32" spans="1:14" s="18" customFormat="1" x14ac:dyDescent="0.2">
      <c r="A32" s="20"/>
      <c r="B32" s="21"/>
      <c r="C32" s="13" t="s">
        <v>5</v>
      </c>
      <c r="D32" s="22">
        <f t="shared" si="2"/>
        <v>17258</v>
      </c>
      <c r="E32" s="14">
        <f t="shared" si="0"/>
        <v>17218</v>
      </c>
      <c r="F32" s="23">
        <f>'[1]8a1'!H30</f>
        <v>15546</v>
      </c>
      <c r="G32" s="23"/>
      <c r="H32" s="23">
        <f>'[1]8a1'!J30</f>
        <v>1672</v>
      </c>
      <c r="I32" s="24">
        <f t="shared" si="3"/>
        <v>40</v>
      </c>
      <c r="J32" s="25">
        <f>'[1]8a2 CES'!F34</f>
        <v>0</v>
      </c>
      <c r="K32" s="25">
        <f>'[1]8a2 CES'!G34</f>
        <v>40</v>
      </c>
      <c r="L32" s="26">
        <f>'[1]8a3 burse'!E28</f>
        <v>0</v>
      </c>
      <c r="M32" s="26"/>
      <c r="N32" s="26"/>
    </row>
    <row r="33" spans="1:14" s="18" customFormat="1" x14ac:dyDescent="0.2">
      <c r="A33" s="20"/>
      <c r="B33" s="21"/>
      <c r="C33" s="19" t="s">
        <v>7</v>
      </c>
      <c r="D33" s="22">
        <f t="shared" si="2"/>
        <v>17310</v>
      </c>
      <c r="E33" s="14">
        <f t="shared" si="0"/>
        <v>17268</v>
      </c>
      <c r="F33" s="23">
        <f>'[1]8a1'!H31</f>
        <v>15546</v>
      </c>
      <c r="G33" s="23"/>
      <c r="H33" s="23">
        <f>'[1]8a1'!J31</f>
        <v>1722</v>
      </c>
      <c r="I33" s="24">
        <f t="shared" si="3"/>
        <v>42</v>
      </c>
      <c r="J33" s="25">
        <f>'[1]8a2 CES'!F35</f>
        <v>0</v>
      </c>
      <c r="K33" s="25">
        <f>'[1]8a2 CES'!G35</f>
        <v>42</v>
      </c>
      <c r="L33" s="26">
        <f>'[1]8a3 burse'!E29</f>
        <v>0</v>
      </c>
      <c r="M33" s="26"/>
      <c r="N33" s="26"/>
    </row>
    <row r="34" spans="1:14" s="18" customFormat="1" ht="21.75" customHeight="1" x14ac:dyDescent="0.2">
      <c r="A34" s="20">
        <v>5</v>
      </c>
      <c r="B34" s="21" t="s">
        <v>31</v>
      </c>
      <c r="C34" s="13" t="s">
        <v>0</v>
      </c>
      <c r="D34" s="22">
        <f t="shared" si="2"/>
        <v>27782</v>
      </c>
      <c r="E34" s="14">
        <f t="shared" si="0"/>
        <v>26872</v>
      </c>
      <c r="F34" s="23">
        <f>'[1]8a1'!H32</f>
        <v>24815</v>
      </c>
      <c r="G34" s="23"/>
      <c r="H34" s="23">
        <f>'[1]8a1'!J32</f>
        <v>2057</v>
      </c>
      <c r="I34" s="24">
        <f t="shared" si="3"/>
        <v>186</v>
      </c>
      <c r="J34" s="25">
        <f>'[1]8a2 CES'!F36</f>
        <v>0</v>
      </c>
      <c r="K34" s="25">
        <f>'[1]8a2 CES'!G36</f>
        <v>186</v>
      </c>
      <c r="L34" s="26">
        <f>'[1]8a3 burse'!E30</f>
        <v>724</v>
      </c>
      <c r="M34" s="26"/>
      <c r="N34" s="26"/>
    </row>
    <row r="35" spans="1:14" s="18" customFormat="1" x14ac:dyDescent="0.2">
      <c r="A35" s="20"/>
      <c r="B35" s="21"/>
      <c r="C35" s="13" t="s">
        <v>3</v>
      </c>
      <c r="D35" s="22">
        <f t="shared" si="2"/>
        <v>29503</v>
      </c>
      <c r="E35" s="14">
        <f t="shared" si="0"/>
        <v>28563</v>
      </c>
      <c r="F35" s="23">
        <f>'[1]8a1'!H33</f>
        <v>26438</v>
      </c>
      <c r="G35" s="23"/>
      <c r="H35" s="23">
        <f>'[1]8a1'!J33</f>
        <v>2125</v>
      </c>
      <c r="I35" s="24">
        <f t="shared" si="3"/>
        <v>192</v>
      </c>
      <c r="J35" s="25">
        <f>'[1]8a2 CES'!F37</f>
        <v>0</v>
      </c>
      <c r="K35" s="25">
        <f>'[1]8a2 CES'!G37</f>
        <v>192</v>
      </c>
      <c r="L35" s="26">
        <f>'[1]8a3 burse'!E31</f>
        <v>748</v>
      </c>
      <c r="M35" s="26"/>
      <c r="N35" s="26"/>
    </row>
    <row r="36" spans="1:14" s="18" customFormat="1" x14ac:dyDescent="0.2">
      <c r="A36" s="20"/>
      <c r="B36" s="21"/>
      <c r="C36" s="13" t="s">
        <v>5</v>
      </c>
      <c r="D36" s="22">
        <f t="shared" si="2"/>
        <v>29595</v>
      </c>
      <c r="E36" s="14">
        <f t="shared" si="0"/>
        <v>28627</v>
      </c>
      <c r="F36" s="23">
        <f>'[1]8a1'!H34</f>
        <v>26438</v>
      </c>
      <c r="G36" s="23"/>
      <c r="H36" s="23">
        <f>'[1]8a1'!J34</f>
        <v>2189</v>
      </c>
      <c r="I36" s="24">
        <f t="shared" si="3"/>
        <v>198</v>
      </c>
      <c r="J36" s="25">
        <f>'[1]8a2 CES'!F38</f>
        <v>0</v>
      </c>
      <c r="K36" s="25">
        <f>'[1]8a2 CES'!G38</f>
        <v>198</v>
      </c>
      <c r="L36" s="26">
        <f>'[1]8a3 burse'!E32</f>
        <v>770</v>
      </c>
      <c r="M36" s="26"/>
      <c r="N36" s="26"/>
    </row>
    <row r="37" spans="1:14" s="18" customFormat="1" x14ac:dyDescent="0.2">
      <c r="A37" s="20"/>
      <c r="B37" s="21"/>
      <c r="C37" s="19" t="s">
        <v>7</v>
      </c>
      <c r="D37" s="22">
        <f t="shared" si="2"/>
        <v>29689</v>
      </c>
      <c r="E37" s="14">
        <f t="shared" si="0"/>
        <v>28692</v>
      </c>
      <c r="F37" s="23">
        <f>'[1]8a1'!H35</f>
        <v>26438</v>
      </c>
      <c r="G37" s="23"/>
      <c r="H37" s="23">
        <f>'[1]8a1'!J35</f>
        <v>2254</v>
      </c>
      <c r="I37" s="24">
        <f t="shared" si="3"/>
        <v>204</v>
      </c>
      <c r="J37" s="25">
        <f>'[1]8a2 CES'!F39</f>
        <v>0</v>
      </c>
      <c r="K37" s="25">
        <f>'[1]8a2 CES'!G39</f>
        <v>204</v>
      </c>
      <c r="L37" s="26">
        <f>'[1]8a3 burse'!E33</f>
        <v>793</v>
      </c>
      <c r="M37" s="26"/>
      <c r="N37" s="26"/>
    </row>
    <row r="38" spans="1:14" s="18" customFormat="1" ht="21.75" customHeight="1" x14ac:dyDescent="0.2">
      <c r="A38" s="20">
        <v>6</v>
      </c>
      <c r="B38" s="21" t="s">
        <v>32</v>
      </c>
      <c r="C38" s="13" t="s">
        <v>0</v>
      </c>
      <c r="D38" s="22">
        <f t="shared" si="2"/>
        <v>18763</v>
      </c>
      <c r="E38" s="14">
        <f t="shared" si="0"/>
        <v>18650</v>
      </c>
      <c r="F38" s="23">
        <f>'[1]8a1'!H36</f>
        <v>16704</v>
      </c>
      <c r="G38" s="23"/>
      <c r="H38" s="23">
        <f>'[1]8a1'!J36</f>
        <v>1946</v>
      </c>
      <c r="I38" s="24">
        <f t="shared" si="3"/>
        <v>40</v>
      </c>
      <c r="J38" s="25">
        <f>'[1]8a2 CES'!F40</f>
        <v>0</v>
      </c>
      <c r="K38" s="25">
        <f>'[1]8a2 CES'!G40</f>
        <v>40</v>
      </c>
      <c r="L38" s="26">
        <f>'[1]8a3 burse'!E34</f>
        <v>73</v>
      </c>
      <c r="M38" s="26"/>
      <c r="N38" s="26"/>
    </row>
    <row r="39" spans="1:14" s="18" customFormat="1" x14ac:dyDescent="0.2">
      <c r="A39" s="20"/>
      <c r="B39" s="21"/>
      <c r="C39" s="13" t="s">
        <v>3</v>
      </c>
      <c r="D39" s="22">
        <f t="shared" si="2"/>
        <v>19923</v>
      </c>
      <c r="E39" s="14">
        <f t="shared" si="0"/>
        <v>19807</v>
      </c>
      <c r="F39" s="23">
        <f>'[1]8a1'!H37</f>
        <v>17797</v>
      </c>
      <c r="G39" s="23"/>
      <c r="H39" s="23">
        <f>'[1]8a1'!J37</f>
        <v>2010</v>
      </c>
      <c r="I39" s="24">
        <f t="shared" si="3"/>
        <v>41</v>
      </c>
      <c r="J39" s="25">
        <f>'[1]8a2 CES'!F41</f>
        <v>0</v>
      </c>
      <c r="K39" s="25">
        <f>'[1]8a2 CES'!G41</f>
        <v>41</v>
      </c>
      <c r="L39" s="26">
        <f>'[1]8a3 burse'!E35</f>
        <v>75</v>
      </c>
      <c r="M39" s="26"/>
      <c r="N39" s="26"/>
    </row>
    <row r="40" spans="1:14" s="18" customFormat="1" x14ac:dyDescent="0.2">
      <c r="A40" s="20"/>
      <c r="B40" s="21"/>
      <c r="C40" s="13" t="s">
        <v>5</v>
      </c>
      <c r="D40" s="22">
        <f t="shared" si="2"/>
        <v>19989</v>
      </c>
      <c r="E40" s="14">
        <f t="shared" si="0"/>
        <v>19868</v>
      </c>
      <c r="F40" s="23">
        <f>'[1]8a1'!H38</f>
        <v>17797</v>
      </c>
      <c r="G40" s="23"/>
      <c r="H40" s="23">
        <f>'[1]8a1'!J38</f>
        <v>2071</v>
      </c>
      <c r="I40" s="24">
        <f t="shared" si="3"/>
        <v>43</v>
      </c>
      <c r="J40" s="25">
        <f>'[1]8a2 CES'!F42</f>
        <v>0</v>
      </c>
      <c r="K40" s="25">
        <f>'[1]8a2 CES'!G42</f>
        <v>43</v>
      </c>
      <c r="L40" s="26">
        <f>'[1]8a3 burse'!E36</f>
        <v>78</v>
      </c>
      <c r="M40" s="26"/>
      <c r="N40" s="26"/>
    </row>
    <row r="41" spans="1:14" s="18" customFormat="1" x14ac:dyDescent="0.2">
      <c r="A41" s="20"/>
      <c r="B41" s="21"/>
      <c r="C41" s="19" t="s">
        <v>7</v>
      </c>
      <c r="D41" s="22">
        <f t="shared" si="2"/>
        <v>20054</v>
      </c>
      <c r="E41" s="14">
        <f t="shared" si="0"/>
        <v>19930</v>
      </c>
      <c r="F41" s="23">
        <f>'[1]8a1'!H39</f>
        <v>17797</v>
      </c>
      <c r="G41" s="23"/>
      <c r="H41" s="23">
        <f>'[1]8a1'!J39</f>
        <v>2133</v>
      </c>
      <c r="I41" s="24">
        <f t="shared" si="3"/>
        <v>44</v>
      </c>
      <c r="J41" s="25">
        <f>'[1]8a2 CES'!F43</f>
        <v>0</v>
      </c>
      <c r="K41" s="25">
        <f>'[1]8a2 CES'!G43</f>
        <v>44</v>
      </c>
      <c r="L41" s="26">
        <f>'[1]8a3 burse'!E37</f>
        <v>80</v>
      </c>
      <c r="M41" s="26"/>
      <c r="N41" s="26"/>
    </row>
    <row r="42" spans="1:14" s="18" customFormat="1" ht="21.75" customHeight="1" x14ac:dyDescent="0.2">
      <c r="A42" s="20">
        <v>7</v>
      </c>
      <c r="B42" s="21" t="s">
        <v>33</v>
      </c>
      <c r="C42" s="13" t="s">
        <v>0</v>
      </c>
      <c r="D42" s="22">
        <f t="shared" si="2"/>
        <v>10633</v>
      </c>
      <c r="E42" s="14">
        <f t="shared" si="0"/>
        <v>8734</v>
      </c>
      <c r="F42" s="23">
        <f>'[1]8a1'!H40</f>
        <v>7897</v>
      </c>
      <c r="G42" s="23"/>
      <c r="H42" s="23">
        <f>'[1]8a1'!J40</f>
        <v>837</v>
      </c>
      <c r="I42" s="24">
        <f t="shared" si="3"/>
        <v>157</v>
      </c>
      <c r="J42" s="25">
        <f>'[1]8a2 CES'!F44</f>
        <v>0</v>
      </c>
      <c r="K42" s="25">
        <f>'[1]8a2 CES'!G44</f>
        <v>157</v>
      </c>
      <c r="L42" s="26">
        <f>'[1]8a3 burse'!E38</f>
        <v>1742</v>
      </c>
      <c r="M42" s="26"/>
      <c r="N42" s="26"/>
    </row>
    <row r="43" spans="1:14" s="18" customFormat="1" x14ac:dyDescent="0.2">
      <c r="A43" s="20"/>
      <c r="B43" s="21"/>
      <c r="C43" s="13" t="s">
        <v>3</v>
      </c>
      <c r="D43" s="22">
        <f t="shared" si="2"/>
        <v>11240</v>
      </c>
      <c r="E43" s="14">
        <f t="shared" si="0"/>
        <v>9279</v>
      </c>
      <c r="F43" s="23">
        <f>'[1]8a1'!H41</f>
        <v>8414</v>
      </c>
      <c r="G43" s="23"/>
      <c r="H43" s="23">
        <f>'[1]8a1'!J41</f>
        <v>865</v>
      </c>
      <c r="I43" s="24">
        <f t="shared" si="3"/>
        <v>162</v>
      </c>
      <c r="J43" s="25">
        <f>'[1]8a2 CES'!F45</f>
        <v>0</v>
      </c>
      <c r="K43" s="25">
        <f>'[1]8a2 CES'!G45</f>
        <v>162</v>
      </c>
      <c r="L43" s="26">
        <f>'[1]8a3 burse'!E39</f>
        <v>1799</v>
      </c>
      <c r="M43" s="26"/>
      <c r="N43" s="26"/>
    </row>
    <row r="44" spans="1:14" s="18" customFormat="1" x14ac:dyDescent="0.2">
      <c r="A44" s="20"/>
      <c r="B44" s="21"/>
      <c r="C44" s="13" t="s">
        <v>5</v>
      </c>
      <c r="D44" s="22">
        <f t="shared" si="2"/>
        <v>11325</v>
      </c>
      <c r="E44" s="14">
        <f t="shared" si="0"/>
        <v>9305</v>
      </c>
      <c r="F44" s="23">
        <f>'[1]8a1'!H42</f>
        <v>8414</v>
      </c>
      <c r="G44" s="23"/>
      <c r="H44" s="23">
        <f>'[1]8a1'!J42</f>
        <v>891</v>
      </c>
      <c r="I44" s="24">
        <f t="shared" si="3"/>
        <v>167</v>
      </c>
      <c r="J44" s="25">
        <f>'[1]8a2 CES'!F46</f>
        <v>0</v>
      </c>
      <c r="K44" s="25">
        <f>'[1]8a2 CES'!G46</f>
        <v>167</v>
      </c>
      <c r="L44" s="26">
        <f>'[1]8a3 burse'!E40</f>
        <v>1853</v>
      </c>
      <c r="M44" s="26"/>
      <c r="N44" s="26"/>
    </row>
    <row r="45" spans="1:14" s="18" customFormat="1" x14ac:dyDescent="0.2">
      <c r="A45" s="20"/>
      <c r="B45" s="21"/>
      <c r="C45" s="19" t="s">
        <v>7</v>
      </c>
      <c r="D45" s="22">
        <f t="shared" si="2"/>
        <v>11412</v>
      </c>
      <c r="E45" s="14">
        <f t="shared" si="0"/>
        <v>9331</v>
      </c>
      <c r="F45" s="23">
        <f>'[1]8a1'!H43</f>
        <v>8414</v>
      </c>
      <c r="G45" s="23"/>
      <c r="H45" s="23">
        <f>'[1]8a1'!J43</f>
        <v>917</v>
      </c>
      <c r="I45" s="24">
        <f t="shared" si="3"/>
        <v>172</v>
      </c>
      <c r="J45" s="25">
        <f>'[1]8a2 CES'!F47</f>
        <v>0</v>
      </c>
      <c r="K45" s="25">
        <f>'[1]8a2 CES'!G47</f>
        <v>172</v>
      </c>
      <c r="L45" s="26">
        <f>'[1]8a3 burse'!E41</f>
        <v>1909</v>
      </c>
      <c r="M45" s="26"/>
      <c r="N45" s="26"/>
    </row>
    <row r="46" spans="1:14" s="18" customFormat="1" ht="21.75" customHeight="1" x14ac:dyDescent="0.2">
      <c r="A46" s="20">
        <v>8</v>
      </c>
      <c r="B46" s="21" t="s">
        <v>34</v>
      </c>
      <c r="C46" s="13" t="s">
        <v>0</v>
      </c>
      <c r="D46" s="22">
        <f t="shared" si="2"/>
        <v>16930</v>
      </c>
      <c r="E46" s="14">
        <f t="shared" si="0"/>
        <v>16859</v>
      </c>
      <c r="F46" s="23">
        <f>'[1]8a1'!H44</f>
        <v>15613</v>
      </c>
      <c r="G46" s="23"/>
      <c r="H46" s="23">
        <f>'[1]8a1'!J44</f>
        <v>1246</v>
      </c>
      <c r="I46" s="24">
        <f t="shared" si="3"/>
        <v>43</v>
      </c>
      <c r="J46" s="25">
        <f>'[1]8a2 CES'!F48</f>
        <v>0</v>
      </c>
      <c r="K46" s="25">
        <f>'[1]8a2 CES'!G48</f>
        <v>43</v>
      </c>
      <c r="L46" s="26">
        <f>'[1]8a3 burse'!E42</f>
        <v>28</v>
      </c>
      <c r="M46" s="26"/>
      <c r="N46" s="26"/>
    </row>
    <row r="47" spans="1:14" s="18" customFormat="1" x14ac:dyDescent="0.2">
      <c r="A47" s="20"/>
      <c r="B47" s="21"/>
      <c r="C47" s="13" t="s">
        <v>3</v>
      </c>
      <c r="D47" s="22">
        <f t="shared" si="2"/>
        <v>17994</v>
      </c>
      <c r="E47" s="14">
        <f t="shared" si="0"/>
        <v>17921</v>
      </c>
      <c r="F47" s="23">
        <f>'[1]8a1'!H45</f>
        <v>16634</v>
      </c>
      <c r="G47" s="23"/>
      <c r="H47" s="23">
        <f>'[1]8a1'!J45</f>
        <v>1287</v>
      </c>
      <c r="I47" s="24">
        <f t="shared" si="3"/>
        <v>44</v>
      </c>
      <c r="J47" s="25">
        <f>'[1]8a2 CES'!F49</f>
        <v>0</v>
      </c>
      <c r="K47" s="25">
        <f>'[1]8a2 CES'!G49</f>
        <v>44</v>
      </c>
      <c r="L47" s="26">
        <f>'[1]8a3 burse'!E43</f>
        <v>29</v>
      </c>
      <c r="M47" s="26"/>
      <c r="N47" s="26"/>
    </row>
    <row r="48" spans="1:14" s="18" customFormat="1" x14ac:dyDescent="0.2">
      <c r="A48" s="20"/>
      <c r="B48" s="21"/>
      <c r="C48" s="13" t="s">
        <v>5</v>
      </c>
      <c r="D48" s="22">
        <f t="shared" si="2"/>
        <v>18036</v>
      </c>
      <c r="E48" s="14">
        <f t="shared" si="0"/>
        <v>17960</v>
      </c>
      <c r="F48" s="23">
        <f>'[1]8a1'!H46</f>
        <v>16634</v>
      </c>
      <c r="G48" s="23"/>
      <c r="H48" s="23">
        <f>'[1]8a1'!J46</f>
        <v>1326</v>
      </c>
      <c r="I48" s="24">
        <f t="shared" si="3"/>
        <v>46</v>
      </c>
      <c r="J48" s="25">
        <f>'[1]8a2 CES'!F50</f>
        <v>0</v>
      </c>
      <c r="K48" s="25">
        <f>'[1]8a2 CES'!G50</f>
        <v>46</v>
      </c>
      <c r="L48" s="26">
        <f>'[1]8a3 burse'!E44</f>
        <v>30</v>
      </c>
      <c r="M48" s="26"/>
      <c r="N48" s="26"/>
    </row>
    <row r="49" spans="1:14" s="18" customFormat="1" x14ac:dyDescent="0.2">
      <c r="A49" s="20"/>
      <c r="B49" s="21"/>
      <c r="C49" s="19" t="s">
        <v>7</v>
      </c>
      <c r="D49" s="22">
        <f t="shared" si="2"/>
        <v>18077</v>
      </c>
      <c r="E49" s="14">
        <f t="shared" si="0"/>
        <v>17999</v>
      </c>
      <c r="F49" s="23">
        <f>'[1]8a1'!H47</f>
        <v>16634</v>
      </c>
      <c r="G49" s="23"/>
      <c r="H49" s="23">
        <f>'[1]8a1'!J47</f>
        <v>1365</v>
      </c>
      <c r="I49" s="24">
        <f t="shared" si="3"/>
        <v>47</v>
      </c>
      <c r="J49" s="25">
        <f>'[1]8a2 CES'!F51</f>
        <v>0</v>
      </c>
      <c r="K49" s="25">
        <f>'[1]8a2 CES'!G51</f>
        <v>47</v>
      </c>
      <c r="L49" s="26">
        <f>'[1]8a3 burse'!E45</f>
        <v>31</v>
      </c>
      <c r="M49" s="26"/>
      <c r="N49" s="26"/>
    </row>
    <row r="50" spans="1:14" s="18" customFormat="1" ht="21.75" customHeight="1" x14ac:dyDescent="0.2">
      <c r="A50" s="20">
        <v>9</v>
      </c>
      <c r="B50" s="21" t="s">
        <v>35</v>
      </c>
      <c r="C50" s="13" t="s">
        <v>0</v>
      </c>
      <c r="D50" s="22">
        <f t="shared" si="2"/>
        <v>4076</v>
      </c>
      <c r="E50" s="14">
        <f t="shared" si="0"/>
        <v>3968</v>
      </c>
      <c r="F50" s="23">
        <f>'[1]8a1'!H48</f>
        <v>3663</v>
      </c>
      <c r="G50" s="23"/>
      <c r="H50" s="23">
        <f>'[1]8a1'!J48</f>
        <v>305</v>
      </c>
      <c r="I50" s="24">
        <f t="shared" si="3"/>
        <v>23</v>
      </c>
      <c r="J50" s="25">
        <f>'[1]8a2 CES'!F52</f>
        <v>0</v>
      </c>
      <c r="K50" s="25">
        <f>'[1]8a2 CES'!G52</f>
        <v>23</v>
      </c>
      <c r="L50" s="26">
        <f>'[1]8a3 burse'!E46</f>
        <v>85</v>
      </c>
      <c r="M50" s="26"/>
      <c r="N50" s="26"/>
    </row>
    <row r="51" spans="1:14" s="18" customFormat="1" x14ac:dyDescent="0.2">
      <c r="A51" s="20"/>
      <c r="B51" s="21"/>
      <c r="C51" s="13" t="s">
        <v>3</v>
      </c>
      <c r="D51" s="22">
        <f t="shared" si="2"/>
        <v>4330</v>
      </c>
      <c r="E51" s="14">
        <f t="shared" si="0"/>
        <v>4218</v>
      </c>
      <c r="F51" s="23">
        <f>'[1]8a1'!H49</f>
        <v>3903</v>
      </c>
      <c r="G51" s="23"/>
      <c r="H51" s="23">
        <f>'[1]8a1'!J49</f>
        <v>315</v>
      </c>
      <c r="I51" s="24">
        <f t="shared" si="3"/>
        <v>24</v>
      </c>
      <c r="J51" s="25">
        <f>'[1]8a2 CES'!F53</f>
        <v>0</v>
      </c>
      <c r="K51" s="25">
        <f>'[1]8a2 CES'!G53</f>
        <v>24</v>
      </c>
      <c r="L51" s="26">
        <f>'[1]8a3 burse'!E47</f>
        <v>88</v>
      </c>
      <c r="M51" s="26"/>
      <c r="N51" s="26"/>
    </row>
    <row r="52" spans="1:14" s="18" customFormat="1" x14ac:dyDescent="0.2">
      <c r="A52" s="20"/>
      <c r="B52" s="21"/>
      <c r="C52" s="13" t="s">
        <v>5</v>
      </c>
      <c r="D52" s="22">
        <f t="shared" si="2"/>
        <v>4342</v>
      </c>
      <c r="E52" s="14">
        <f t="shared" si="0"/>
        <v>4228</v>
      </c>
      <c r="F52" s="23">
        <f>'[1]8a1'!H50</f>
        <v>3903</v>
      </c>
      <c r="G52" s="23"/>
      <c r="H52" s="23">
        <f>'[1]8a1'!J50</f>
        <v>325</v>
      </c>
      <c r="I52" s="24">
        <f t="shared" si="3"/>
        <v>24</v>
      </c>
      <c r="J52" s="25">
        <f>'[1]8a2 CES'!F54</f>
        <v>0</v>
      </c>
      <c r="K52" s="25">
        <f>'[1]8a2 CES'!G54</f>
        <v>24</v>
      </c>
      <c r="L52" s="26">
        <f>'[1]8a3 burse'!E48</f>
        <v>90</v>
      </c>
      <c r="M52" s="26"/>
      <c r="N52" s="26"/>
    </row>
    <row r="53" spans="1:14" s="18" customFormat="1" x14ac:dyDescent="0.2">
      <c r="A53" s="20"/>
      <c r="B53" s="21"/>
      <c r="C53" s="19" t="s">
        <v>7</v>
      </c>
      <c r="D53" s="22">
        <f t="shared" si="2"/>
        <v>4355</v>
      </c>
      <c r="E53" s="14">
        <f t="shared" si="0"/>
        <v>4237</v>
      </c>
      <c r="F53" s="23">
        <f>'[1]8a1'!H51</f>
        <v>3903</v>
      </c>
      <c r="G53" s="23"/>
      <c r="H53" s="23">
        <f>'[1]8a1'!J51</f>
        <v>334</v>
      </c>
      <c r="I53" s="24">
        <f t="shared" si="3"/>
        <v>25</v>
      </c>
      <c r="J53" s="25">
        <f>'[1]8a2 CES'!F55</f>
        <v>0</v>
      </c>
      <c r="K53" s="25">
        <f>'[1]8a2 CES'!G55</f>
        <v>25</v>
      </c>
      <c r="L53" s="26">
        <f>'[1]8a3 burse'!E49</f>
        <v>93</v>
      </c>
      <c r="M53" s="26"/>
      <c r="N53" s="26"/>
    </row>
    <row r="54" spans="1:14" s="18" customFormat="1" ht="21.75" customHeight="1" x14ac:dyDescent="0.2">
      <c r="A54" s="20">
        <v>10</v>
      </c>
      <c r="B54" s="21" t="s">
        <v>36</v>
      </c>
      <c r="C54" s="13" t="s">
        <v>0</v>
      </c>
      <c r="D54" s="22">
        <f t="shared" si="2"/>
        <v>3254</v>
      </c>
      <c r="E54" s="14">
        <f t="shared" si="0"/>
        <v>3254</v>
      </c>
      <c r="F54" s="23">
        <f>'[1]8a1'!H52</f>
        <v>3019</v>
      </c>
      <c r="G54" s="23"/>
      <c r="H54" s="23">
        <f>'[1]8a1'!J52</f>
        <v>235</v>
      </c>
      <c r="I54" s="24">
        <f t="shared" si="3"/>
        <v>0</v>
      </c>
      <c r="J54" s="25">
        <f>'[1]8a2 CES'!F56</f>
        <v>0</v>
      </c>
      <c r="K54" s="25">
        <f>'[1]8a2 CES'!G56</f>
        <v>0</v>
      </c>
      <c r="L54" s="26">
        <f>'[1]8a3 burse'!E50</f>
        <v>0</v>
      </c>
      <c r="M54" s="26"/>
      <c r="N54" s="26"/>
    </row>
    <row r="55" spans="1:14" s="18" customFormat="1" x14ac:dyDescent="0.2">
      <c r="A55" s="20"/>
      <c r="B55" s="21"/>
      <c r="C55" s="13" t="s">
        <v>3</v>
      </c>
      <c r="D55" s="22">
        <f t="shared" si="2"/>
        <v>3460</v>
      </c>
      <c r="E55" s="14">
        <f t="shared" si="0"/>
        <v>3460</v>
      </c>
      <c r="F55" s="23">
        <f>'[1]8a1'!H53</f>
        <v>3217</v>
      </c>
      <c r="G55" s="23"/>
      <c r="H55" s="23">
        <f>'[1]8a1'!J53</f>
        <v>243</v>
      </c>
      <c r="I55" s="24">
        <f t="shared" si="3"/>
        <v>0</v>
      </c>
      <c r="J55" s="25">
        <f>'[1]8a2 CES'!F57</f>
        <v>0</v>
      </c>
      <c r="K55" s="25">
        <f>'[1]8a2 CES'!G57</f>
        <v>0</v>
      </c>
      <c r="L55" s="26">
        <f>'[1]8a3 burse'!E51</f>
        <v>0</v>
      </c>
      <c r="M55" s="26"/>
      <c r="N55" s="26"/>
    </row>
    <row r="56" spans="1:14" s="18" customFormat="1" x14ac:dyDescent="0.2">
      <c r="A56" s="20"/>
      <c r="B56" s="21"/>
      <c r="C56" s="13" t="s">
        <v>5</v>
      </c>
      <c r="D56" s="22">
        <f t="shared" si="2"/>
        <v>3467</v>
      </c>
      <c r="E56" s="14">
        <f t="shared" si="0"/>
        <v>3467</v>
      </c>
      <c r="F56" s="23">
        <f>'[1]8a1'!H54</f>
        <v>3217</v>
      </c>
      <c r="G56" s="23"/>
      <c r="H56" s="23">
        <f>'[1]8a1'!J54</f>
        <v>250</v>
      </c>
      <c r="I56" s="24">
        <f t="shared" si="3"/>
        <v>0</v>
      </c>
      <c r="J56" s="25">
        <f>'[1]8a2 CES'!F58</f>
        <v>0</v>
      </c>
      <c r="K56" s="25">
        <f>'[1]8a2 CES'!G58</f>
        <v>0</v>
      </c>
      <c r="L56" s="26">
        <f>'[1]8a3 burse'!E52</f>
        <v>0</v>
      </c>
      <c r="M56" s="26"/>
      <c r="N56" s="26"/>
    </row>
    <row r="57" spans="1:14" s="18" customFormat="1" x14ac:dyDescent="0.2">
      <c r="A57" s="20"/>
      <c r="B57" s="21"/>
      <c r="C57" s="19" t="s">
        <v>7</v>
      </c>
      <c r="D57" s="22">
        <f t="shared" si="2"/>
        <v>3475</v>
      </c>
      <c r="E57" s="14">
        <f t="shared" si="0"/>
        <v>3475</v>
      </c>
      <c r="F57" s="23">
        <f>'[1]8a1'!H55</f>
        <v>3217</v>
      </c>
      <c r="G57" s="23"/>
      <c r="H57" s="23">
        <f>'[1]8a1'!J55</f>
        <v>258</v>
      </c>
      <c r="I57" s="24">
        <f t="shared" si="3"/>
        <v>0</v>
      </c>
      <c r="J57" s="25">
        <f>'[1]8a2 CES'!F59</f>
        <v>0</v>
      </c>
      <c r="K57" s="25">
        <f>'[1]8a2 CES'!G59</f>
        <v>0</v>
      </c>
      <c r="L57" s="26">
        <f>'[1]8a3 burse'!E53</f>
        <v>0</v>
      </c>
      <c r="M57" s="26"/>
      <c r="N57" s="26"/>
    </row>
    <row r="58" spans="1:14" s="18" customFormat="1" ht="21.75" customHeight="1" x14ac:dyDescent="0.2">
      <c r="A58" s="20">
        <v>11</v>
      </c>
      <c r="B58" s="21" t="s">
        <v>37</v>
      </c>
      <c r="C58" s="13" t="s">
        <v>0</v>
      </c>
      <c r="D58" s="22">
        <f t="shared" si="2"/>
        <v>2938</v>
      </c>
      <c r="E58" s="14">
        <f t="shared" si="0"/>
        <v>2798</v>
      </c>
      <c r="F58" s="23">
        <f>'[1]8a1'!H56</f>
        <v>2594</v>
      </c>
      <c r="G58" s="23"/>
      <c r="H58" s="23">
        <f>'[1]8a1'!J56</f>
        <v>204</v>
      </c>
      <c r="I58" s="24">
        <f t="shared" si="3"/>
        <v>0</v>
      </c>
      <c r="J58" s="25">
        <f>'[1]8a2 CES'!F60</f>
        <v>0</v>
      </c>
      <c r="K58" s="25">
        <f>'[1]8a2 CES'!G60</f>
        <v>0</v>
      </c>
      <c r="L58" s="26">
        <f>'[1]8a3 burse'!E54</f>
        <v>140</v>
      </c>
      <c r="M58" s="26"/>
      <c r="N58" s="26"/>
    </row>
    <row r="59" spans="1:14" s="18" customFormat="1" x14ac:dyDescent="0.2">
      <c r="A59" s="20"/>
      <c r="B59" s="21"/>
      <c r="C59" s="13" t="s">
        <v>3</v>
      </c>
      <c r="D59" s="22">
        <f t="shared" si="2"/>
        <v>3120</v>
      </c>
      <c r="E59" s="14">
        <f t="shared" si="0"/>
        <v>2975</v>
      </c>
      <c r="F59" s="23">
        <f>'[1]8a1'!H57</f>
        <v>2764</v>
      </c>
      <c r="G59" s="23"/>
      <c r="H59" s="23">
        <f>'[1]8a1'!J57</f>
        <v>211</v>
      </c>
      <c r="I59" s="24">
        <f t="shared" si="3"/>
        <v>0</v>
      </c>
      <c r="J59" s="25">
        <f>'[1]8a2 CES'!F61</f>
        <v>0</v>
      </c>
      <c r="K59" s="25">
        <f>'[1]8a2 CES'!G61</f>
        <v>0</v>
      </c>
      <c r="L59" s="26">
        <f>'[1]8a3 burse'!E55</f>
        <v>145</v>
      </c>
      <c r="M59" s="26"/>
      <c r="N59" s="26"/>
    </row>
    <row r="60" spans="1:14" s="18" customFormat="1" x14ac:dyDescent="0.2">
      <c r="A60" s="20"/>
      <c r="B60" s="21"/>
      <c r="C60" s="13" t="s">
        <v>5</v>
      </c>
      <c r="D60" s="22">
        <f t="shared" si="2"/>
        <v>3130</v>
      </c>
      <c r="E60" s="14">
        <f t="shared" si="0"/>
        <v>2981</v>
      </c>
      <c r="F60" s="23">
        <f>'[1]8a1'!H58</f>
        <v>2764</v>
      </c>
      <c r="G60" s="23"/>
      <c r="H60" s="23">
        <f>'[1]8a1'!J58</f>
        <v>217</v>
      </c>
      <c r="I60" s="24">
        <f t="shared" si="3"/>
        <v>0</v>
      </c>
      <c r="J60" s="25">
        <f>'[1]8a2 CES'!F62</f>
        <v>0</v>
      </c>
      <c r="K60" s="25">
        <f>'[1]8a2 CES'!G62</f>
        <v>0</v>
      </c>
      <c r="L60" s="26">
        <f>'[1]8a3 burse'!E56</f>
        <v>149</v>
      </c>
      <c r="M60" s="26"/>
      <c r="N60" s="26"/>
    </row>
    <row r="61" spans="1:14" s="18" customFormat="1" x14ac:dyDescent="0.2">
      <c r="A61" s="20"/>
      <c r="B61" s="21"/>
      <c r="C61" s="19" t="s">
        <v>7</v>
      </c>
      <c r="D61" s="22">
        <f t="shared" si="2"/>
        <v>3141</v>
      </c>
      <c r="E61" s="14">
        <f t="shared" si="0"/>
        <v>2988</v>
      </c>
      <c r="F61" s="23">
        <f>'[1]8a1'!H59</f>
        <v>2764</v>
      </c>
      <c r="G61" s="23"/>
      <c r="H61" s="23">
        <f>'[1]8a1'!J59</f>
        <v>224</v>
      </c>
      <c r="I61" s="24">
        <f t="shared" si="3"/>
        <v>0</v>
      </c>
      <c r="J61" s="25">
        <f>'[1]8a2 CES'!F63</f>
        <v>0</v>
      </c>
      <c r="K61" s="25">
        <f>'[1]8a2 CES'!G63</f>
        <v>0</v>
      </c>
      <c r="L61" s="26">
        <f>'[1]8a3 burse'!E57</f>
        <v>153</v>
      </c>
      <c r="M61" s="26"/>
      <c r="N61" s="26"/>
    </row>
    <row r="62" spans="1:14" s="18" customFormat="1" ht="21.75" customHeight="1" x14ac:dyDescent="0.2">
      <c r="A62" s="20">
        <v>12</v>
      </c>
      <c r="B62" s="21" t="s">
        <v>38</v>
      </c>
      <c r="C62" s="13" t="s">
        <v>0</v>
      </c>
      <c r="D62" s="22">
        <f t="shared" si="2"/>
        <v>1455</v>
      </c>
      <c r="E62" s="14">
        <f t="shared" si="0"/>
        <v>1455</v>
      </c>
      <c r="F62" s="23">
        <f>'[1]8a1'!H60</f>
        <v>1316</v>
      </c>
      <c r="G62" s="23"/>
      <c r="H62" s="23">
        <f>'[1]8a1'!J60</f>
        <v>139</v>
      </c>
      <c r="I62" s="24">
        <f t="shared" si="3"/>
        <v>0</v>
      </c>
      <c r="J62" s="25">
        <f>'[1]8a2 CES'!F64</f>
        <v>0</v>
      </c>
      <c r="K62" s="25">
        <f>'[1]8a2 CES'!G64</f>
        <v>0</v>
      </c>
      <c r="L62" s="26">
        <f>'[1]8a3 burse'!E58</f>
        <v>0</v>
      </c>
      <c r="M62" s="26"/>
      <c r="N62" s="26"/>
    </row>
    <row r="63" spans="1:14" s="18" customFormat="1" x14ac:dyDescent="0.2">
      <c r="A63" s="20"/>
      <c r="B63" s="21"/>
      <c r="C63" s="13" t="s">
        <v>3</v>
      </c>
      <c r="D63" s="22">
        <f t="shared" si="2"/>
        <v>1546</v>
      </c>
      <c r="E63" s="14">
        <f t="shared" si="0"/>
        <v>1546</v>
      </c>
      <c r="F63" s="23">
        <f>'[1]8a1'!H61</f>
        <v>1402</v>
      </c>
      <c r="G63" s="23"/>
      <c r="H63" s="23">
        <f>'[1]8a1'!J61</f>
        <v>144</v>
      </c>
      <c r="I63" s="24">
        <f t="shared" si="3"/>
        <v>0</v>
      </c>
      <c r="J63" s="25">
        <f>'[1]8a2 CES'!F65</f>
        <v>0</v>
      </c>
      <c r="K63" s="25">
        <f>'[1]8a2 CES'!G65</f>
        <v>0</v>
      </c>
      <c r="L63" s="26">
        <f>'[1]8a3 burse'!E59</f>
        <v>0</v>
      </c>
      <c r="M63" s="26"/>
      <c r="N63" s="26"/>
    </row>
    <row r="64" spans="1:14" s="18" customFormat="1" x14ac:dyDescent="0.2">
      <c r="A64" s="20"/>
      <c r="B64" s="21"/>
      <c r="C64" s="13" t="s">
        <v>5</v>
      </c>
      <c r="D64" s="22">
        <f t="shared" si="2"/>
        <v>1550</v>
      </c>
      <c r="E64" s="14">
        <f t="shared" si="0"/>
        <v>1550</v>
      </c>
      <c r="F64" s="23">
        <f>'[1]8a1'!H62</f>
        <v>1402</v>
      </c>
      <c r="G64" s="23"/>
      <c r="H64" s="23">
        <f>'[1]8a1'!J62</f>
        <v>148</v>
      </c>
      <c r="I64" s="24">
        <f t="shared" si="3"/>
        <v>0</v>
      </c>
      <c r="J64" s="25">
        <f>'[1]8a2 CES'!F66</f>
        <v>0</v>
      </c>
      <c r="K64" s="25">
        <f>'[1]8a2 CES'!G66</f>
        <v>0</v>
      </c>
      <c r="L64" s="26">
        <f>'[1]8a3 burse'!E60</f>
        <v>0</v>
      </c>
      <c r="M64" s="26"/>
      <c r="N64" s="26"/>
    </row>
    <row r="65" spans="1:14" s="18" customFormat="1" x14ac:dyDescent="0.2">
      <c r="A65" s="20"/>
      <c r="B65" s="21"/>
      <c r="C65" s="19" t="s">
        <v>7</v>
      </c>
      <c r="D65" s="22">
        <f t="shared" si="2"/>
        <v>1554</v>
      </c>
      <c r="E65" s="14">
        <f t="shared" si="0"/>
        <v>1554</v>
      </c>
      <c r="F65" s="23">
        <f>'[1]8a1'!H63</f>
        <v>1402</v>
      </c>
      <c r="G65" s="23"/>
      <c r="H65" s="23">
        <f>'[1]8a1'!J63</f>
        <v>152</v>
      </c>
      <c r="I65" s="24">
        <f t="shared" si="3"/>
        <v>0</v>
      </c>
      <c r="J65" s="25">
        <f>'[1]8a2 CES'!F67</f>
        <v>0</v>
      </c>
      <c r="K65" s="25">
        <f>'[1]8a2 CES'!G67</f>
        <v>0</v>
      </c>
      <c r="L65" s="26">
        <f>'[1]8a3 burse'!E61</f>
        <v>0</v>
      </c>
      <c r="M65" s="26"/>
      <c r="N65" s="26"/>
    </row>
    <row r="66" spans="1:14" s="18" customFormat="1" ht="21.75" customHeight="1" x14ac:dyDescent="0.2">
      <c r="A66" s="20">
        <v>13</v>
      </c>
      <c r="B66" s="21" t="s">
        <v>39</v>
      </c>
      <c r="C66" s="13" t="s">
        <v>0</v>
      </c>
      <c r="D66" s="22">
        <f t="shared" si="2"/>
        <v>95017</v>
      </c>
      <c r="E66" s="14">
        <f t="shared" si="0"/>
        <v>94073</v>
      </c>
      <c r="F66" s="23">
        <f>'[1]8a1'!H64</f>
        <v>87379</v>
      </c>
      <c r="G66" s="23"/>
      <c r="H66" s="23">
        <f>'[1]8a1'!J64</f>
        <v>6694</v>
      </c>
      <c r="I66" s="24">
        <f t="shared" si="3"/>
        <v>361</v>
      </c>
      <c r="J66" s="25">
        <f>'[1]8a2 CES'!F68</f>
        <v>0</v>
      </c>
      <c r="K66" s="25">
        <f>'[1]8a2 CES'!G68</f>
        <v>361</v>
      </c>
      <c r="L66" s="26">
        <f>'[1]8a3 burse'!E62</f>
        <v>583</v>
      </c>
      <c r="M66" s="26"/>
      <c r="N66" s="26"/>
    </row>
    <row r="67" spans="1:14" s="18" customFormat="1" x14ac:dyDescent="0.2">
      <c r="A67" s="20"/>
      <c r="B67" s="21"/>
      <c r="C67" s="13" t="s">
        <v>3</v>
      </c>
      <c r="D67" s="22">
        <f t="shared" si="2"/>
        <v>100985</v>
      </c>
      <c r="E67" s="14">
        <f t="shared" si="0"/>
        <v>100010</v>
      </c>
      <c r="F67" s="23">
        <f>'[1]8a1'!H65</f>
        <v>93095</v>
      </c>
      <c r="G67" s="23"/>
      <c r="H67" s="23">
        <f>'[1]8a1'!J65</f>
        <v>6915</v>
      </c>
      <c r="I67" s="24">
        <f t="shared" si="3"/>
        <v>373</v>
      </c>
      <c r="J67" s="25">
        <f>'[1]8a2 CES'!F69</f>
        <v>0</v>
      </c>
      <c r="K67" s="25">
        <f>'[1]8a2 CES'!G69</f>
        <v>373</v>
      </c>
      <c r="L67" s="26">
        <f>'[1]8a3 burse'!E63</f>
        <v>602</v>
      </c>
      <c r="M67" s="26"/>
      <c r="N67" s="26"/>
    </row>
    <row r="68" spans="1:14" s="18" customFormat="1" x14ac:dyDescent="0.2">
      <c r="A68" s="20"/>
      <c r="B68" s="21"/>
      <c r="C68" s="13" t="s">
        <v>5</v>
      </c>
      <c r="D68" s="22">
        <f t="shared" si="2"/>
        <v>101221</v>
      </c>
      <c r="E68" s="14">
        <f t="shared" si="0"/>
        <v>100217</v>
      </c>
      <c r="F68" s="23">
        <f>'[1]8a1'!H66</f>
        <v>93095</v>
      </c>
      <c r="G68" s="23"/>
      <c r="H68" s="23">
        <f>'[1]8a1'!J66</f>
        <v>7122</v>
      </c>
      <c r="I68" s="24">
        <f t="shared" si="3"/>
        <v>384</v>
      </c>
      <c r="J68" s="25">
        <f>'[1]8a2 CES'!F70</f>
        <v>0</v>
      </c>
      <c r="K68" s="25">
        <f>'[1]8a2 CES'!G70</f>
        <v>384</v>
      </c>
      <c r="L68" s="26">
        <f>'[1]8a3 burse'!E64</f>
        <v>620</v>
      </c>
      <c r="M68" s="26"/>
      <c r="N68" s="26"/>
    </row>
    <row r="69" spans="1:14" s="18" customFormat="1" x14ac:dyDescent="0.2">
      <c r="A69" s="20"/>
      <c r="B69" s="21"/>
      <c r="C69" s="19" t="s">
        <v>7</v>
      </c>
      <c r="D69" s="22">
        <f t="shared" si="2"/>
        <v>101466</v>
      </c>
      <c r="E69" s="14">
        <f t="shared" si="0"/>
        <v>100431</v>
      </c>
      <c r="F69" s="23">
        <f>'[1]8a1'!H67</f>
        <v>93095</v>
      </c>
      <c r="G69" s="23"/>
      <c r="H69" s="23">
        <f>'[1]8a1'!J67</f>
        <v>7336</v>
      </c>
      <c r="I69" s="24">
        <f t="shared" si="3"/>
        <v>396</v>
      </c>
      <c r="J69" s="25">
        <f>'[1]8a2 CES'!F71</f>
        <v>0</v>
      </c>
      <c r="K69" s="25">
        <f>'[1]8a2 CES'!G71</f>
        <v>396</v>
      </c>
      <c r="L69" s="26">
        <f>'[1]8a3 burse'!E65</f>
        <v>639</v>
      </c>
      <c r="M69" s="26"/>
      <c r="N69" s="26"/>
    </row>
    <row r="70" spans="1:14" s="18" customFormat="1" ht="21.75" customHeight="1" x14ac:dyDescent="0.2">
      <c r="A70" s="20">
        <v>14</v>
      </c>
      <c r="B70" s="21" t="s">
        <v>40</v>
      </c>
      <c r="C70" s="13" t="s">
        <v>0</v>
      </c>
      <c r="D70" s="22">
        <f t="shared" si="2"/>
        <v>43542</v>
      </c>
      <c r="E70" s="14">
        <f t="shared" si="0"/>
        <v>42989</v>
      </c>
      <c r="F70" s="23">
        <f>'[1]8a1'!H68</f>
        <v>39848</v>
      </c>
      <c r="G70" s="23"/>
      <c r="H70" s="23">
        <f>'[1]8a1'!J68</f>
        <v>3141</v>
      </c>
      <c r="I70" s="24">
        <f t="shared" si="3"/>
        <v>169</v>
      </c>
      <c r="J70" s="25">
        <f>'[1]8a2 CES'!F72</f>
        <v>0</v>
      </c>
      <c r="K70" s="25">
        <f>'[1]8a2 CES'!G72</f>
        <v>169</v>
      </c>
      <c r="L70" s="26">
        <f>'[1]8a3 burse'!E66</f>
        <v>384</v>
      </c>
      <c r="M70" s="26"/>
      <c r="N70" s="26"/>
    </row>
    <row r="71" spans="1:14" s="18" customFormat="1" x14ac:dyDescent="0.2">
      <c r="A71" s="20"/>
      <c r="B71" s="21"/>
      <c r="C71" s="13" t="s">
        <v>3</v>
      </c>
      <c r="D71" s="22">
        <f t="shared" si="2"/>
        <v>46272</v>
      </c>
      <c r="E71" s="14">
        <f t="shared" si="0"/>
        <v>45700</v>
      </c>
      <c r="F71" s="23">
        <f>'[1]8a1'!H69</f>
        <v>42455</v>
      </c>
      <c r="G71" s="23"/>
      <c r="H71" s="23">
        <f>'[1]8a1'!J69</f>
        <v>3245</v>
      </c>
      <c r="I71" s="24">
        <f t="shared" si="3"/>
        <v>175</v>
      </c>
      <c r="J71" s="25">
        <f>'[1]8a2 CES'!F73</f>
        <v>0</v>
      </c>
      <c r="K71" s="25">
        <f>'[1]8a2 CES'!G73</f>
        <v>175</v>
      </c>
      <c r="L71" s="26">
        <f>'[1]8a3 burse'!E67</f>
        <v>397</v>
      </c>
      <c r="M71" s="26"/>
      <c r="N71" s="26"/>
    </row>
    <row r="72" spans="1:14" s="18" customFormat="1" x14ac:dyDescent="0.2">
      <c r="A72" s="20"/>
      <c r="B72" s="21"/>
      <c r="C72" s="13" t="s">
        <v>5</v>
      </c>
      <c r="D72" s="22">
        <f t="shared" si="2"/>
        <v>46386</v>
      </c>
      <c r="E72" s="14">
        <f t="shared" si="0"/>
        <v>45797</v>
      </c>
      <c r="F72" s="23">
        <f>'[1]8a1'!H70</f>
        <v>42455</v>
      </c>
      <c r="G72" s="23"/>
      <c r="H72" s="23">
        <f>'[1]8a1'!J70</f>
        <v>3342</v>
      </c>
      <c r="I72" s="24">
        <f t="shared" si="3"/>
        <v>180</v>
      </c>
      <c r="J72" s="25">
        <f>'[1]8a2 CES'!F74</f>
        <v>0</v>
      </c>
      <c r="K72" s="25">
        <f>'[1]8a2 CES'!G74</f>
        <v>180</v>
      </c>
      <c r="L72" s="26">
        <f>'[1]8a3 burse'!E68</f>
        <v>409</v>
      </c>
      <c r="M72" s="26"/>
      <c r="N72" s="26"/>
    </row>
    <row r="73" spans="1:14" s="18" customFormat="1" x14ac:dyDescent="0.2">
      <c r="A73" s="20"/>
      <c r="B73" s="21"/>
      <c r="C73" s="19" t="s">
        <v>7</v>
      </c>
      <c r="D73" s="22">
        <f t="shared" si="2"/>
        <v>46503</v>
      </c>
      <c r="E73" s="14">
        <f t="shared" si="0"/>
        <v>45897</v>
      </c>
      <c r="F73" s="23">
        <f>'[1]8a1'!H71</f>
        <v>42455</v>
      </c>
      <c r="G73" s="23"/>
      <c r="H73" s="23">
        <f>'[1]8a1'!J71</f>
        <v>3442</v>
      </c>
      <c r="I73" s="24">
        <f t="shared" si="3"/>
        <v>185</v>
      </c>
      <c r="J73" s="25">
        <f>'[1]8a2 CES'!F75</f>
        <v>0</v>
      </c>
      <c r="K73" s="25">
        <f>'[1]8a2 CES'!G75</f>
        <v>185</v>
      </c>
      <c r="L73" s="26">
        <f>'[1]8a3 burse'!E69</f>
        <v>421</v>
      </c>
      <c r="M73" s="26"/>
      <c r="N73" s="26"/>
    </row>
    <row r="74" spans="1:14" s="18" customFormat="1" ht="21.75" customHeight="1" x14ac:dyDescent="0.2">
      <c r="A74" s="20">
        <v>15</v>
      </c>
      <c r="B74" s="21" t="s">
        <v>41</v>
      </c>
      <c r="C74" s="13" t="s">
        <v>0</v>
      </c>
      <c r="D74" s="22">
        <f t="shared" si="2"/>
        <v>2343</v>
      </c>
      <c r="E74" s="14">
        <f t="shared" si="0"/>
        <v>2343</v>
      </c>
      <c r="F74" s="23">
        <f>'[1]8a1'!H72</f>
        <v>2158</v>
      </c>
      <c r="G74" s="23"/>
      <c r="H74" s="23">
        <f>'[1]8a1'!J72</f>
        <v>185</v>
      </c>
      <c r="I74" s="24">
        <f t="shared" si="3"/>
        <v>0</v>
      </c>
      <c r="J74" s="25">
        <f>'[1]8a2 CES'!F76</f>
        <v>0</v>
      </c>
      <c r="K74" s="25">
        <f>'[1]8a2 CES'!G76</f>
        <v>0</v>
      </c>
      <c r="L74" s="26">
        <f>'[1]8a3 burse'!E70</f>
        <v>0</v>
      </c>
      <c r="M74" s="26"/>
      <c r="N74" s="26"/>
    </row>
    <row r="75" spans="1:14" s="18" customFormat="1" x14ac:dyDescent="0.2">
      <c r="A75" s="20"/>
      <c r="B75" s="21"/>
      <c r="C75" s="13" t="s">
        <v>3</v>
      </c>
      <c r="D75" s="22">
        <f t="shared" si="2"/>
        <v>2490</v>
      </c>
      <c r="E75" s="14">
        <f t="shared" si="0"/>
        <v>2490</v>
      </c>
      <c r="F75" s="23">
        <f>'[1]8a1'!H73</f>
        <v>2299</v>
      </c>
      <c r="G75" s="23"/>
      <c r="H75" s="23">
        <f>'[1]8a1'!J73</f>
        <v>191</v>
      </c>
      <c r="I75" s="24">
        <f t="shared" si="3"/>
        <v>0</v>
      </c>
      <c r="J75" s="25">
        <f>'[1]8a2 CES'!F77</f>
        <v>0</v>
      </c>
      <c r="K75" s="25">
        <f>'[1]8a2 CES'!G77</f>
        <v>0</v>
      </c>
      <c r="L75" s="26">
        <f>'[1]8a3 burse'!E71</f>
        <v>0</v>
      </c>
      <c r="M75" s="26"/>
      <c r="N75" s="26"/>
    </row>
    <row r="76" spans="1:14" s="18" customFormat="1" x14ac:dyDescent="0.2">
      <c r="A76" s="20"/>
      <c r="B76" s="21"/>
      <c r="C76" s="13" t="s">
        <v>5</v>
      </c>
      <c r="D76" s="22">
        <f t="shared" si="2"/>
        <v>2496</v>
      </c>
      <c r="E76" s="14">
        <f t="shared" si="0"/>
        <v>2496</v>
      </c>
      <c r="F76" s="23">
        <f>'[1]8a1'!H74</f>
        <v>2299</v>
      </c>
      <c r="G76" s="23"/>
      <c r="H76" s="23">
        <f>'[1]8a1'!J74</f>
        <v>197</v>
      </c>
      <c r="I76" s="24">
        <f t="shared" si="3"/>
        <v>0</v>
      </c>
      <c r="J76" s="25">
        <f>'[1]8a2 CES'!F78</f>
        <v>0</v>
      </c>
      <c r="K76" s="25">
        <f>'[1]8a2 CES'!G78</f>
        <v>0</v>
      </c>
      <c r="L76" s="26">
        <f>'[1]8a3 burse'!E72</f>
        <v>0</v>
      </c>
      <c r="M76" s="26"/>
      <c r="N76" s="26"/>
    </row>
    <row r="77" spans="1:14" s="18" customFormat="1" x14ac:dyDescent="0.2">
      <c r="A77" s="20"/>
      <c r="B77" s="21"/>
      <c r="C77" s="19" t="s">
        <v>7</v>
      </c>
      <c r="D77" s="22">
        <f t="shared" si="2"/>
        <v>2502</v>
      </c>
      <c r="E77" s="14">
        <f t="shared" si="0"/>
        <v>2502</v>
      </c>
      <c r="F77" s="23">
        <f>'[1]8a1'!H75</f>
        <v>2299</v>
      </c>
      <c r="G77" s="23"/>
      <c r="H77" s="23">
        <f>'[1]8a1'!J75</f>
        <v>203</v>
      </c>
      <c r="I77" s="24">
        <f t="shared" si="3"/>
        <v>0</v>
      </c>
      <c r="J77" s="25">
        <f>'[1]8a2 CES'!F79</f>
        <v>0</v>
      </c>
      <c r="K77" s="25">
        <f>'[1]8a2 CES'!G79</f>
        <v>0</v>
      </c>
      <c r="L77" s="26">
        <f>'[1]8a3 burse'!E73</f>
        <v>0</v>
      </c>
      <c r="M77" s="26"/>
      <c r="N77" s="26"/>
    </row>
    <row r="78" spans="1:14" s="18" customFormat="1" ht="21.75" customHeight="1" x14ac:dyDescent="0.2">
      <c r="A78" s="20">
        <v>16</v>
      </c>
      <c r="B78" s="21" t="s">
        <v>42</v>
      </c>
      <c r="C78" s="13" t="s">
        <v>0</v>
      </c>
      <c r="D78" s="22">
        <f t="shared" si="2"/>
        <v>1994</v>
      </c>
      <c r="E78" s="14">
        <f t="shared" si="0"/>
        <v>1987</v>
      </c>
      <c r="F78" s="23">
        <f>'[1]8a1'!H76</f>
        <v>1852</v>
      </c>
      <c r="G78" s="23"/>
      <c r="H78" s="23">
        <f>'[1]8a1'!J76</f>
        <v>135</v>
      </c>
      <c r="I78" s="24">
        <f t="shared" si="3"/>
        <v>7</v>
      </c>
      <c r="J78" s="25">
        <f>'[1]8a2 CES'!F80</f>
        <v>0</v>
      </c>
      <c r="K78" s="25">
        <f>'[1]8a2 CES'!G80</f>
        <v>7</v>
      </c>
      <c r="L78" s="26">
        <f>'[1]8a3 burse'!E74</f>
        <v>0</v>
      </c>
      <c r="M78" s="26"/>
      <c r="N78" s="26"/>
    </row>
    <row r="79" spans="1:14" s="18" customFormat="1" x14ac:dyDescent="0.2">
      <c r="A79" s="20"/>
      <c r="B79" s="21"/>
      <c r="C79" s="13" t="s">
        <v>3</v>
      </c>
      <c r="D79" s="22">
        <f t="shared" si="2"/>
        <v>2119</v>
      </c>
      <c r="E79" s="14">
        <f t="shared" si="0"/>
        <v>2112</v>
      </c>
      <c r="F79" s="23">
        <f>'[1]8a1'!H77</f>
        <v>1973</v>
      </c>
      <c r="G79" s="23"/>
      <c r="H79" s="23">
        <f>'[1]8a1'!J77</f>
        <v>139</v>
      </c>
      <c r="I79" s="24">
        <f t="shared" si="3"/>
        <v>7</v>
      </c>
      <c r="J79" s="25">
        <f>'[1]8a2 CES'!F81</f>
        <v>0</v>
      </c>
      <c r="K79" s="25">
        <f>'[1]8a2 CES'!G81</f>
        <v>7</v>
      </c>
      <c r="L79" s="26">
        <f>'[1]8a3 burse'!E75</f>
        <v>0</v>
      </c>
      <c r="M79" s="26"/>
      <c r="N79" s="26"/>
    </row>
    <row r="80" spans="1:14" s="18" customFormat="1" x14ac:dyDescent="0.2">
      <c r="A80" s="20"/>
      <c r="B80" s="21"/>
      <c r="C80" s="13" t="s">
        <v>5</v>
      </c>
      <c r="D80" s="22">
        <f t="shared" si="2"/>
        <v>2124</v>
      </c>
      <c r="E80" s="14">
        <f t="shared" si="0"/>
        <v>2117</v>
      </c>
      <c r="F80" s="23">
        <f>'[1]8a1'!H78</f>
        <v>1973</v>
      </c>
      <c r="G80" s="23"/>
      <c r="H80" s="23">
        <f>'[1]8a1'!J78</f>
        <v>144</v>
      </c>
      <c r="I80" s="24">
        <f t="shared" si="3"/>
        <v>7</v>
      </c>
      <c r="J80" s="25">
        <f>'[1]8a2 CES'!F82</f>
        <v>0</v>
      </c>
      <c r="K80" s="25">
        <f>'[1]8a2 CES'!G82</f>
        <v>7</v>
      </c>
      <c r="L80" s="26">
        <f>'[1]8a3 burse'!E76</f>
        <v>0</v>
      </c>
      <c r="M80" s="26"/>
      <c r="N80" s="26"/>
    </row>
    <row r="81" spans="1:14" s="18" customFormat="1" x14ac:dyDescent="0.2">
      <c r="A81" s="20"/>
      <c r="B81" s="21"/>
      <c r="C81" s="19" t="s">
        <v>7</v>
      </c>
      <c r="D81" s="22">
        <f t="shared" si="2"/>
        <v>2129</v>
      </c>
      <c r="E81" s="14">
        <f t="shared" si="0"/>
        <v>2121</v>
      </c>
      <c r="F81" s="23">
        <f>'[1]8a1'!H79</f>
        <v>1973</v>
      </c>
      <c r="G81" s="23"/>
      <c r="H81" s="23">
        <f>'[1]8a1'!J79</f>
        <v>148</v>
      </c>
      <c r="I81" s="24">
        <f t="shared" si="3"/>
        <v>8</v>
      </c>
      <c r="J81" s="25">
        <f>'[1]8a2 CES'!F83</f>
        <v>0</v>
      </c>
      <c r="K81" s="25">
        <f>'[1]8a2 CES'!G83</f>
        <v>8</v>
      </c>
      <c r="L81" s="26">
        <f>'[1]8a3 burse'!E77</f>
        <v>0</v>
      </c>
      <c r="M81" s="26"/>
      <c r="N81" s="26"/>
    </row>
    <row r="82" spans="1:14" s="18" customFormat="1" ht="21.75" customHeight="1" x14ac:dyDescent="0.2">
      <c r="A82" s="20">
        <v>17</v>
      </c>
      <c r="B82" s="21" t="s">
        <v>43</v>
      </c>
      <c r="C82" s="13" t="s">
        <v>0</v>
      </c>
      <c r="D82" s="22">
        <f t="shared" si="2"/>
        <v>21744</v>
      </c>
      <c r="E82" s="14">
        <f t="shared" si="0"/>
        <v>20407</v>
      </c>
      <c r="F82" s="23">
        <f>'[1]8a1'!H80</f>
        <v>18693</v>
      </c>
      <c r="G82" s="23"/>
      <c r="H82" s="23">
        <f>'[1]8a1'!J80</f>
        <v>1714</v>
      </c>
      <c r="I82" s="24">
        <f t="shared" si="3"/>
        <v>382</v>
      </c>
      <c r="J82" s="25">
        <f>'[1]8a2 CES'!F84</f>
        <v>0</v>
      </c>
      <c r="K82" s="25">
        <f>'[1]8a2 CES'!G84</f>
        <v>382</v>
      </c>
      <c r="L82" s="26">
        <f>'[1]8a3 burse'!E78</f>
        <v>955</v>
      </c>
      <c r="M82" s="26"/>
      <c r="N82" s="26"/>
    </row>
    <row r="83" spans="1:14" s="18" customFormat="1" x14ac:dyDescent="0.2">
      <c r="A83" s="20"/>
      <c r="B83" s="21"/>
      <c r="C83" s="13" t="s">
        <v>3</v>
      </c>
      <c r="D83" s="22">
        <f t="shared" ref="D83:D146" si="4">E83+I83+L83</f>
        <v>23069</v>
      </c>
      <c r="E83" s="14">
        <f t="shared" si="0"/>
        <v>21687</v>
      </c>
      <c r="F83" s="23">
        <f>'[1]8a1'!H81</f>
        <v>19916</v>
      </c>
      <c r="G83" s="23"/>
      <c r="H83" s="23">
        <f>'[1]8a1'!J81</f>
        <v>1771</v>
      </c>
      <c r="I83" s="24">
        <f t="shared" ref="I83:I146" si="5">J83+K83</f>
        <v>395</v>
      </c>
      <c r="J83" s="25">
        <f>'[1]8a2 CES'!F85</f>
        <v>0</v>
      </c>
      <c r="K83" s="25">
        <f>'[1]8a2 CES'!G85</f>
        <v>395</v>
      </c>
      <c r="L83" s="26">
        <f>'[1]8a3 burse'!E79</f>
        <v>987</v>
      </c>
      <c r="M83" s="26"/>
      <c r="N83" s="26"/>
    </row>
    <row r="84" spans="1:14" s="18" customFormat="1" x14ac:dyDescent="0.2">
      <c r="A84" s="20"/>
      <c r="B84" s="21"/>
      <c r="C84" s="13" t="s">
        <v>5</v>
      </c>
      <c r="D84" s="22">
        <f t="shared" si="4"/>
        <v>23162</v>
      </c>
      <c r="E84" s="14">
        <f t="shared" si="0"/>
        <v>21740</v>
      </c>
      <c r="F84" s="23">
        <f>'[1]8a1'!H82</f>
        <v>19916</v>
      </c>
      <c r="G84" s="23"/>
      <c r="H84" s="23">
        <f>'[1]8a1'!J82</f>
        <v>1824</v>
      </c>
      <c r="I84" s="24">
        <f t="shared" si="5"/>
        <v>406</v>
      </c>
      <c r="J84" s="25">
        <f>'[1]8a2 CES'!F86</f>
        <v>0</v>
      </c>
      <c r="K84" s="25">
        <f>'[1]8a2 CES'!G86</f>
        <v>406</v>
      </c>
      <c r="L84" s="26">
        <f>'[1]8a3 burse'!E80</f>
        <v>1016</v>
      </c>
      <c r="M84" s="26"/>
      <c r="N84" s="26"/>
    </row>
    <row r="85" spans="1:14" s="18" customFormat="1" x14ac:dyDescent="0.2">
      <c r="A85" s="20"/>
      <c r="B85" s="21"/>
      <c r="C85" s="19" t="s">
        <v>7</v>
      </c>
      <c r="D85" s="22">
        <f t="shared" si="4"/>
        <v>23260</v>
      </c>
      <c r="E85" s="14">
        <f t="shared" si="0"/>
        <v>21794</v>
      </c>
      <c r="F85" s="23">
        <f>'[1]8a1'!H83</f>
        <v>19916</v>
      </c>
      <c r="G85" s="23"/>
      <c r="H85" s="23">
        <f>'[1]8a1'!J83</f>
        <v>1878</v>
      </c>
      <c r="I85" s="24">
        <f t="shared" si="5"/>
        <v>419</v>
      </c>
      <c r="J85" s="25">
        <f>'[1]8a2 CES'!F87</f>
        <v>0</v>
      </c>
      <c r="K85" s="25">
        <f>'[1]8a2 CES'!G87</f>
        <v>419</v>
      </c>
      <c r="L85" s="26">
        <f>'[1]8a3 burse'!E81</f>
        <v>1047</v>
      </c>
      <c r="M85" s="26"/>
      <c r="N85" s="26"/>
    </row>
    <row r="86" spans="1:14" s="18" customFormat="1" ht="21.75" customHeight="1" x14ac:dyDescent="0.2">
      <c r="A86" s="20">
        <v>18</v>
      </c>
      <c r="B86" s="21" t="s">
        <v>44</v>
      </c>
      <c r="C86" s="13" t="s">
        <v>0</v>
      </c>
      <c r="D86" s="22">
        <f t="shared" si="4"/>
        <v>22778</v>
      </c>
      <c r="E86" s="14">
        <f t="shared" si="0"/>
        <v>22649</v>
      </c>
      <c r="F86" s="23">
        <f>'[1]8a1'!H84</f>
        <v>21607</v>
      </c>
      <c r="G86" s="23"/>
      <c r="H86" s="23">
        <f>'[1]8a1'!J84</f>
        <v>1042</v>
      </c>
      <c r="I86" s="24">
        <f t="shared" si="5"/>
        <v>71</v>
      </c>
      <c r="J86" s="25">
        <f>'[1]8a2 CES'!F88</f>
        <v>0</v>
      </c>
      <c r="K86" s="25">
        <f>'[1]8a2 CES'!G88</f>
        <v>71</v>
      </c>
      <c r="L86" s="26">
        <f>'[1]8a3 burse'!E82</f>
        <v>58</v>
      </c>
      <c r="M86" s="26"/>
      <c r="N86" s="26"/>
    </row>
    <row r="87" spans="1:14" s="18" customFormat="1" x14ac:dyDescent="0.2">
      <c r="A87" s="20"/>
      <c r="B87" s="21"/>
      <c r="C87" s="13" t="s">
        <v>3</v>
      </c>
      <c r="D87" s="22">
        <f t="shared" si="4"/>
        <v>24230</v>
      </c>
      <c r="E87" s="14">
        <f t="shared" si="0"/>
        <v>24097</v>
      </c>
      <c r="F87" s="23">
        <f>'[1]8a1'!H85</f>
        <v>23021</v>
      </c>
      <c r="G87" s="23"/>
      <c r="H87" s="23">
        <f>'[1]8a1'!J85</f>
        <v>1076</v>
      </c>
      <c r="I87" s="24">
        <f t="shared" si="5"/>
        <v>73</v>
      </c>
      <c r="J87" s="25">
        <f>'[1]8a2 CES'!F89</f>
        <v>0</v>
      </c>
      <c r="K87" s="25">
        <f>'[1]8a2 CES'!G89</f>
        <v>73</v>
      </c>
      <c r="L87" s="26">
        <f>'[1]8a3 burse'!E83</f>
        <v>60</v>
      </c>
      <c r="M87" s="26"/>
      <c r="N87" s="26"/>
    </row>
    <row r="88" spans="1:14" s="18" customFormat="1" x14ac:dyDescent="0.2">
      <c r="A88" s="20"/>
      <c r="B88" s="21"/>
      <c r="C88" s="13" t="s">
        <v>5</v>
      </c>
      <c r="D88" s="22">
        <f t="shared" si="4"/>
        <v>24268</v>
      </c>
      <c r="E88" s="14">
        <f t="shared" si="0"/>
        <v>24130</v>
      </c>
      <c r="F88" s="23">
        <f>'[1]8a1'!H86</f>
        <v>23021</v>
      </c>
      <c r="G88" s="23"/>
      <c r="H88" s="23">
        <f>'[1]8a1'!J86</f>
        <v>1109</v>
      </c>
      <c r="I88" s="24">
        <f t="shared" si="5"/>
        <v>76</v>
      </c>
      <c r="J88" s="25">
        <f>'[1]8a2 CES'!F90</f>
        <v>0</v>
      </c>
      <c r="K88" s="25">
        <f>'[1]8a2 CES'!G90</f>
        <v>76</v>
      </c>
      <c r="L88" s="26">
        <f>'[1]8a3 burse'!E84</f>
        <v>62</v>
      </c>
      <c r="M88" s="26"/>
      <c r="N88" s="26"/>
    </row>
    <row r="89" spans="1:14" s="18" customFormat="1" x14ac:dyDescent="0.2">
      <c r="A89" s="20"/>
      <c r="B89" s="21"/>
      <c r="C89" s="19" t="s">
        <v>7</v>
      </c>
      <c r="D89" s="22">
        <f t="shared" si="4"/>
        <v>24305</v>
      </c>
      <c r="E89" s="14">
        <f t="shared" si="0"/>
        <v>24163</v>
      </c>
      <c r="F89" s="23">
        <f>'[1]8a1'!H87</f>
        <v>23021</v>
      </c>
      <c r="G89" s="23"/>
      <c r="H89" s="23">
        <f>'[1]8a1'!J87</f>
        <v>1142</v>
      </c>
      <c r="I89" s="24">
        <f t="shared" si="5"/>
        <v>78</v>
      </c>
      <c r="J89" s="25">
        <f>'[1]8a2 CES'!F91</f>
        <v>0</v>
      </c>
      <c r="K89" s="25">
        <f>'[1]8a2 CES'!G91</f>
        <v>78</v>
      </c>
      <c r="L89" s="26">
        <f>'[1]8a3 burse'!E85</f>
        <v>64</v>
      </c>
      <c r="M89" s="26"/>
      <c r="N89" s="26"/>
    </row>
    <row r="90" spans="1:14" s="18" customFormat="1" ht="21.75" customHeight="1" x14ac:dyDescent="0.2">
      <c r="A90" s="20">
        <v>19</v>
      </c>
      <c r="B90" s="21" t="s">
        <v>45</v>
      </c>
      <c r="C90" s="13" t="s">
        <v>0</v>
      </c>
      <c r="D90" s="22">
        <f t="shared" si="4"/>
        <v>2230</v>
      </c>
      <c r="E90" s="14">
        <f t="shared" si="0"/>
        <v>2230</v>
      </c>
      <c r="F90" s="23">
        <f>'[1]8a1'!H88</f>
        <v>2094</v>
      </c>
      <c r="G90" s="23"/>
      <c r="H90" s="23">
        <f>'[1]8a1'!J88</f>
        <v>136</v>
      </c>
      <c r="I90" s="24">
        <f t="shared" si="5"/>
        <v>0</v>
      </c>
      <c r="J90" s="25">
        <f>'[1]8a2 CES'!F92</f>
        <v>0</v>
      </c>
      <c r="K90" s="25">
        <f>'[1]8a2 CES'!G92</f>
        <v>0</v>
      </c>
      <c r="L90" s="26">
        <f>'[1]8a3 burse'!E86</f>
        <v>0</v>
      </c>
      <c r="M90" s="26"/>
      <c r="N90" s="26"/>
    </row>
    <row r="91" spans="1:14" s="18" customFormat="1" x14ac:dyDescent="0.2">
      <c r="A91" s="20"/>
      <c r="B91" s="21"/>
      <c r="C91" s="13" t="s">
        <v>3</v>
      </c>
      <c r="D91" s="22">
        <f t="shared" si="4"/>
        <v>2371</v>
      </c>
      <c r="E91" s="14">
        <f t="shared" si="0"/>
        <v>2371</v>
      </c>
      <c r="F91" s="23">
        <f>'[1]8a1'!H89</f>
        <v>2231</v>
      </c>
      <c r="G91" s="23"/>
      <c r="H91" s="23">
        <f>'[1]8a1'!J89</f>
        <v>140</v>
      </c>
      <c r="I91" s="24">
        <f t="shared" si="5"/>
        <v>0</v>
      </c>
      <c r="J91" s="25">
        <f>'[1]8a2 CES'!F93</f>
        <v>0</v>
      </c>
      <c r="K91" s="25">
        <f>'[1]8a2 CES'!G93</f>
        <v>0</v>
      </c>
      <c r="L91" s="26">
        <f>'[1]8a3 burse'!E87</f>
        <v>0</v>
      </c>
      <c r="M91" s="26"/>
      <c r="N91" s="26"/>
    </row>
    <row r="92" spans="1:14" s="18" customFormat="1" x14ac:dyDescent="0.2">
      <c r="A92" s="20"/>
      <c r="B92" s="21"/>
      <c r="C92" s="13" t="s">
        <v>5</v>
      </c>
      <c r="D92" s="22">
        <f t="shared" si="4"/>
        <v>2376</v>
      </c>
      <c r="E92" s="14">
        <f t="shared" si="0"/>
        <v>2376</v>
      </c>
      <c r="F92" s="23">
        <f>'[1]8a1'!H90</f>
        <v>2231</v>
      </c>
      <c r="G92" s="23"/>
      <c r="H92" s="23">
        <f>'[1]8a1'!J90</f>
        <v>145</v>
      </c>
      <c r="I92" s="24">
        <f t="shared" si="5"/>
        <v>0</v>
      </c>
      <c r="J92" s="25">
        <f>'[1]8a2 CES'!F94</f>
        <v>0</v>
      </c>
      <c r="K92" s="25">
        <f>'[1]8a2 CES'!G94</f>
        <v>0</v>
      </c>
      <c r="L92" s="26">
        <f>'[1]8a3 burse'!E88</f>
        <v>0</v>
      </c>
      <c r="M92" s="26"/>
      <c r="N92" s="26"/>
    </row>
    <row r="93" spans="1:14" s="18" customFormat="1" x14ac:dyDescent="0.2">
      <c r="A93" s="20"/>
      <c r="B93" s="21"/>
      <c r="C93" s="19" t="s">
        <v>7</v>
      </c>
      <c r="D93" s="22">
        <f t="shared" si="4"/>
        <v>2380</v>
      </c>
      <c r="E93" s="14">
        <f t="shared" si="0"/>
        <v>2380</v>
      </c>
      <c r="F93" s="23">
        <f>'[1]8a1'!H91</f>
        <v>2231</v>
      </c>
      <c r="G93" s="23"/>
      <c r="H93" s="23">
        <f>'[1]8a1'!J91</f>
        <v>149</v>
      </c>
      <c r="I93" s="24">
        <f t="shared" si="5"/>
        <v>0</v>
      </c>
      <c r="J93" s="25">
        <f>'[1]8a2 CES'!F95</f>
        <v>0</v>
      </c>
      <c r="K93" s="25">
        <f>'[1]8a2 CES'!G95</f>
        <v>0</v>
      </c>
      <c r="L93" s="26">
        <f>'[1]8a3 burse'!E89</f>
        <v>0</v>
      </c>
      <c r="M93" s="26"/>
      <c r="N93" s="26"/>
    </row>
    <row r="94" spans="1:14" s="18" customFormat="1" ht="21.75" customHeight="1" x14ac:dyDescent="0.2">
      <c r="A94" s="20">
        <v>20</v>
      </c>
      <c r="B94" s="21" t="s">
        <v>46</v>
      </c>
      <c r="C94" s="13" t="s">
        <v>0</v>
      </c>
      <c r="D94" s="22">
        <f t="shared" si="4"/>
        <v>2931</v>
      </c>
      <c r="E94" s="14">
        <f t="shared" si="0"/>
        <v>2867</v>
      </c>
      <c r="F94" s="23">
        <f>'[1]8a1'!H92</f>
        <v>2609</v>
      </c>
      <c r="G94" s="23"/>
      <c r="H94" s="23">
        <f>'[1]8a1'!J92</f>
        <v>258</v>
      </c>
      <c r="I94" s="24">
        <f t="shared" si="5"/>
        <v>64</v>
      </c>
      <c r="J94" s="25">
        <f>'[1]8a2 CES'!F96</f>
        <v>0</v>
      </c>
      <c r="K94" s="25">
        <f>'[1]8a2 CES'!G96</f>
        <v>64</v>
      </c>
      <c r="L94" s="26">
        <f>'[1]8a3 burse'!E90</f>
        <v>0</v>
      </c>
      <c r="M94" s="26"/>
      <c r="N94" s="26"/>
    </row>
    <row r="95" spans="1:14" s="18" customFormat="1" x14ac:dyDescent="0.2">
      <c r="A95" s="20"/>
      <c r="B95" s="21"/>
      <c r="C95" s="13" t="s">
        <v>3</v>
      </c>
      <c r="D95" s="22">
        <f t="shared" si="4"/>
        <v>3113</v>
      </c>
      <c r="E95" s="14">
        <f t="shared" si="0"/>
        <v>3047</v>
      </c>
      <c r="F95" s="23">
        <f>'[1]8a1'!H93</f>
        <v>2780</v>
      </c>
      <c r="G95" s="23"/>
      <c r="H95" s="23">
        <f>'[1]8a1'!J93</f>
        <v>267</v>
      </c>
      <c r="I95" s="24">
        <f t="shared" si="5"/>
        <v>66</v>
      </c>
      <c r="J95" s="25">
        <f>'[1]8a2 CES'!F97</f>
        <v>0</v>
      </c>
      <c r="K95" s="25">
        <f>'[1]8a2 CES'!G97</f>
        <v>66</v>
      </c>
      <c r="L95" s="26">
        <f>'[1]8a3 burse'!E91</f>
        <v>0</v>
      </c>
      <c r="M95" s="26"/>
      <c r="N95" s="26"/>
    </row>
    <row r="96" spans="1:14" s="18" customFormat="1" x14ac:dyDescent="0.2">
      <c r="A96" s="20"/>
      <c r="B96" s="21"/>
      <c r="C96" s="13" t="s">
        <v>5</v>
      </c>
      <c r="D96" s="22">
        <f t="shared" si="4"/>
        <v>3123</v>
      </c>
      <c r="E96" s="14">
        <f t="shared" si="0"/>
        <v>3055</v>
      </c>
      <c r="F96" s="23">
        <f>'[1]8a1'!H94</f>
        <v>2780</v>
      </c>
      <c r="G96" s="23"/>
      <c r="H96" s="23">
        <f>'[1]8a1'!J94</f>
        <v>275</v>
      </c>
      <c r="I96" s="24">
        <f t="shared" si="5"/>
        <v>68</v>
      </c>
      <c r="J96" s="25">
        <f>'[1]8a2 CES'!F98</f>
        <v>0</v>
      </c>
      <c r="K96" s="25">
        <f>'[1]8a2 CES'!G98</f>
        <v>68</v>
      </c>
      <c r="L96" s="26">
        <f>'[1]8a3 burse'!E92</f>
        <v>0</v>
      </c>
      <c r="M96" s="26"/>
      <c r="N96" s="26"/>
    </row>
    <row r="97" spans="1:14" s="18" customFormat="1" x14ac:dyDescent="0.2">
      <c r="A97" s="20"/>
      <c r="B97" s="21"/>
      <c r="C97" s="19" t="s">
        <v>7</v>
      </c>
      <c r="D97" s="22">
        <f t="shared" si="4"/>
        <v>3133</v>
      </c>
      <c r="E97" s="14">
        <f t="shared" si="0"/>
        <v>3063</v>
      </c>
      <c r="F97" s="23">
        <f>'[1]8a1'!H95</f>
        <v>2780</v>
      </c>
      <c r="G97" s="23"/>
      <c r="H97" s="23">
        <f>'[1]8a1'!J95</f>
        <v>283</v>
      </c>
      <c r="I97" s="24">
        <f t="shared" si="5"/>
        <v>70</v>
      </c>
      <c r="J97" s="25">
        <f>'[1]8a2 CES'!F99</f>
        <v>0</v>
      </c>
      <c r="K97" s="25">
        <f>'[1]8a2 CES'!G99</f>
        <v>70</v>
      </c>
      <c r="L97" s="26">
        <f>'[1]8a3 burse'!E93</f>
        <v>0</v>
      </c>
      <c r="M97" s="26"/>
      <c r="N97" s="26"/>
    </row>
    <row r="98" spans="1:14" s="18" customFormat="1" ht="21.75" customHeight="1" x14ac:dyDescent="0.2">
      <c r="A98" s="20">
        <v>21</v>
      </c>
      <c r="B98" s="21" t="s">
        <v>47</v>
      </c>
      <c r="C98" s="13" t="s">
        <v>0</v>
      </c>
      <c r="D98" s="22">
        <f t="shared" si="4"/>
        <v>1753</v>
      </c>
      <c r="E98" s="14">
        <f t="shared" si="0"/>
        <v>1753</v>
      </c>
      <c r="F98" s="23">
        <f>'[1]8a1'!H96</f>
        <v>1634</v>
      </c>
      <c r="G98" s="23"/>
      <c r="H98" s="23">
        <f>'[1]8a1'!J96</f>
        <v>119</v>
      </c>
      <c r="I98" s="24">
        <f t="shared" si="5"/>
        <v>0</v>
      </c>
      <c r="J98" s="25">
        <f>'[1]8a2 CES'!F100</f>
        <v>0</v>
      </c>
      <c r="K98" s="25">
        <f>'[1]8a2 CES'!G100</f>
        <v>0</v>
      </c>
      <c r="L98" s="26">
        <f>'[1]8a3 burse'!E94</f>
        <v>0</v>
      </c>
      <c r="M98" s="26"/>
      <c r="N98" s="26"/>
    </row>
    <row r="99" spans="1:14" s="18" customFormat="1" x14ac:dyDescent="0.2">
      <c r="A99" s="20"/>
      <c r="B99" s="21"/>
      <c r="C99" s="13" t="s">
        <v>3</v>
      </c>
      <c r="D99" s="22">
        <f t="shared" si="4"/>
        <v>1864</v>
      </c>
      <c r="E99" s="14">
        <f t="shared" si="0"/>
        <v>1864</v>
      </c>
      <c r="F99" s="23">
        <f>'[1]8a1'!H97</f>
        <v>1741</v>
      </c>
      <c r="G99" s="23"/>
      <c r="H99" s="23">
        <f>'[1]8a1'!J97</f>
        <v>123</v>
      </c>
      <c r="I99" s="24">
        <f t="shared" si="5"/>
        <v>0</v>
      </c>
      <c r="J99" s="25">
        <f>'[1]8a2 CES'!F101</f>
        <v>0</v>
      </c>
      <c r="K99" s="25">
        <f>'[1]8a2 CES'!G101</f>
        <v>0</v>
      </c>
      <c r="L99" s="26">
        <f>'[1]8a3 burse'!E95</f>
        <v>0</v>
      </c>
      <c r="M99" s="26"/>
      <c r="N99" s="26"/>
    </row>
    <row r="100" spans="1:14" s="18" customFormat="1" x14ac:dyDescent="0.2">
      <c r="A100" s="20"/>
      <c r="B100" s="21"/>
      <c r="C100" s="13" t="s">
        <v>5</v>
      </c>
      <c r="D100" s="22">
        <f t="shared" si="4"/>
        <v>1868</v>
      </c>
      <c r="E100" s="14">
        <f t="shared" si="0"/>
        <v>1868</v>
      </c>
      <c r="F100" s="23">
        <f>'[1]8a1'!H98</f>
        <v>1741</v>
      </c>
      <c r="G100" s="23"/>
      <c r="H100" s="23">
        <f>'[1]8a1'!J98</f>
        <v>127</v>
      </c>
      <c r="I100" s="24">
        <f t="shared" si="5"/>
        <v>0</v>
      </c>
      <c r="J100" s="25">
        <f>'[1]8a2 CES'!F102</f>
        <v>0</v>
      </c>
      <c r="K100" s="25">
        <f>'[1]8a2 CES'!G102</f>
        <v>0</v>
      </c>
      <c r="L100" s="26">
        <f>'[1]8a3 burse'!E96</f>
        <v>0</v>
      </c>
      <c r="M100" s="26"/>
      <c r="N100" s="26"/>
    </row>
    <row r="101" spans="1:14" s="18" customFormat="1" x14ac:dyDescent="0.2">
      <c r="A101" s="20"/>
      <c r="B101" s="21"/>
      <c r="C101" s="19" t="s">
        <v>7</v>
      </c>
      <c r="D101" s="22">
        <f t="shared" si="4"/>
        <v>1871</v>
      </c>
      <c r="E101" s="14">
        <f t="shared" si="0"/>
        <v>1871</v>
      </c>
      <c r="F101" s="23">
        <f>'[1]8a1'!H99</f>
        <v>1741</v>
      </c>
      <c r="G101" s="23"/>
      <c r="H101" s="23">
        <f>'[1]8a1'!J99</f>
        <v>130</v>
      </c>
      <c r="I101" s="24">
        <f t="shared" si="5"/>
        <v>0</v>
      </c>
      <c r="J101" s="25">
        <f>'[1]8a2 CES'!F103</f>
        <v>0</v>
      </c>
      <c r="K101" s="25">
        <f>'[1]8a2 CES'!G103</f>
        <v>0</v>
      </c>
      <c r="L101" s="26">
        <f>'[1]8a3 burse'!E97</f>
        <v>0</v>
      </c>
      <c r="M101" s="26"/>
      <c r="N101" s="26"/>
    </row>
    <row r="102" spans="1:14" s="18" customFormat="1" ht="21.75" customHeight="1" x14ac:dyDescent="0.2">
      <c r="A102" s="20">
        <v>22</v>
      </c>
      <c r="B102" s="21" t="s">
        <v>48</v>
      </c>
      <c r="C102" s="13" t="s">
        <v>0</v>
      </c>
      <c r="D102" s="22">
        <f t="shared" si="4"/>
        <v>7518</v>
      </c>
      <c r="E102" s="14">
        <f t="shared" si="0"/>
        <v>3112</v>
      </c>
      <c r="F102" s="23">
        <f>'[1]8a1'!H100</f>
        <v>2807</v>
      </c>
      <c r="G102" s="23"/>
      <c r="H102" s="23">
        <f>'[1]8a1'!J100</f>
        <v>305</v>
      </c>
      <c r="I102" s="24">
        <f t="shared" si="5"/>
        <v>4403</v>
      </c>
      <c r="J102" s="25">
        <f>'[1]8a2 CES'!F104</f>
        <v>0</v>
      </c>
      <c r="K102" s="25">
        <f>'[1]8a2 CES'!G104</f>
        <v>4403</v>
      </c>
      <c r="L102" s="26">
        <f>'[1]8a3 burse'!E98</f>
        <v>3</v>
      </c>
      <c r="M102" s="26"/>
      <c r="N102" s="26"/>
    </row>
    <row r="103" spans="1:14" s="18" customFormat="1" x14ac:dyDescent="0.2">
      <c r="A103" s="20"/>
      <c r="B103" s="21"/>
      <c r="C103" s="13" t="s">
        <v>3</v>
      </c>
      <c r="D103" s="22">
        <f t="shared" si="4"/>
        <v>3392</v>
      </c>
      <c r="E103" s="14">
        <f t="shared" si="0"/>
        <v>3306</v>
      </c>
      <c r="F103" s="23">
        <f>'[1]8a1'!H101</f>
        <v>2991</v>
      </c>
      <c r="G103" s="23"/>
      <c r="H103" s="23">
        <f>'[1]8a1'!J101</f>
        <v>315</v>
      </c>
      <c r="I103" s="24">
        <f t="shared" si="5"/>
        <v>83</v>
      </c>
      <c r="J103" s="25">
        <f>'[1]8a2 CES'!F105</f>
        <v>0</v>
      </c>
      <c r="K103" s="25">
        <f>'[1]8a2 CES'!G105</f>
        <v>83</v>
      </c>
      <c r="L103" s="26">
        <f>'[1]8a3 burse'!E99</f>
        <v>3</v>
      </c>
      <c r="M103" s="26"/>
      <c r="N103" s="26"/>
    </row>
    <row r="104" spans="1:14" s="18" customFormat="1" x14ac:dyDescent="0.2">
      <c r="A104" s="20"/>
      <c r="B104" s="21"/>
      <c r="C104" s="13" t="s">
        <v>5</v>
      </c>
      <c r="D104" s="22">
        <f t="shared" si="4"/>
        <v>3404</v>
      </c>
      <c r="E104" s="14">
        <f t="shared" si="0"/>
        <v>3316</v>
      </c>
      <c r="F104" s="23">
        <f>'[1]8a1'!H102</f>
        <v>2991</v>
      </c>
      <c r="G104" s="23"/>
      <c r="H104" s="23">
        <f>'[1]8a1'!J102</f>
        <v>325</v>
      </c>
      <c r="I104" s="24">
        <f t="shared" si="5"/>
        <v>85</v>
      </c>
      <c r="J104" s="25">
        <f>'[1]8a2 CES'!F106</f>
        <v>0</v>
      </c>
      <c r="K104" s="25">
        <f>'[1]8a2 CES'!G106</f>
        <v>85</v>
      </c>
      <c r="L104" s="26">
        <f>'[1]8a3 burse'!E100</f>
        <v>3</v>
      </c>
      <c r="M104" s="26"/>
      <c r="N104" s="26"/>
    </row>
    <row r="105" spans="1:14" s="18" customFormat="1" x14ac:dyDescent="0.2">
      <c r="A105" s="20"/>
      <c r="B105" s="21"/>
      <c r="C105" s="19" t="s">
        <v>7</v>
      </c>
      <c r="D105" s="22">
        <f t="shared" si="4"/>
        <v>3416</v>
      </c>
      <c r="E105" s="14">
        <f t="shared" si="0"/>
        <v>3325</v>
      </c>
      <c r="F105" s="23">
        <f>'[1]8a1'!H103</f>
        <v>2991</v>
      </c>
      <c r="G105" s="23"/>
      <c r="H105" s="23">
        <f>'[1]8a1'!J103</f>
        <v>334</v>
      </c>
      <c r="I105" s="24">
        <f t="shared" si="5"/>
        <v>88</v>
      </c>
      <c r="J105" s="25">
        <f>'[1]8a2 CES'!F107</f>
        <v>0</v>
      </c>
      <c r="K105" s="25">
        <f>'[1]8a2 CES'!G107</f>
        <v>88</v>
      </c>
      <c r="L105" s="26">
        <f>'[1]8a3 burse'!E101</f>
        <v>3</v>
      </c>
      <c r="M105" s="26"/>
      <c r="N105" s="26"/>
    </row>
    <row r="106" spans="1:14" s="18" customFormat="1" ht="21.75" customHeight="1" x14ac:dyDescent="0.2">
      <c r="A106" s="20">
        <v>23</v>
      </c>
      <c r="B106" s="21" t="s">
        <v>49</v>
      </c>
      <c r="C106" s="13" t="s">
        <v>0</v>
      </c>
      <c r="D106" s="22">
        <f t="shared" si="4"/>
        <v>1727</v>
      </c>
      <c r="E106" s="14">
        <f t="shared" si="0"/>
        <v>1727</v>
      </c>
      <c r="F106" s="23">
        <f>'[1]8a1'!H104</f>
        <v>1583</v>
      </c>
      <c r="G106" s="23"/>
      <c r="H106" s="23">
        <f>'[1]8a1'!J104</f>
        <v>144</v>
      </c>
      <c r="I106" s="24">
        <f t="shared" si="5"/>
        <v>0</v>
      </c>
      <c r="J106" s="25">
        <f>'[1]8a2 CES'!F108</f>
        <v>0</v>
      </c>
      <c r="K106" s="25">
        <f>'[1]8a2 CES'!G108</f>
        <v>0</v>
      </c>
      <c r="L106" s="26">
        <f>'[1]8a3 burse'!E102</f>
        <v>0</v>
      </c>
      <c r="M106" s="26"/>
      <c r="N106" s="26"/>
    </row>
    <row r="107" spans="1:14" s="18" customFormat="1" x14ac:dyDescent="0.2">
      <c r="A107" s="20"/>
      <c r="B107" s="21"/>
      <c r="C107" s="13" t="s">
        <v>3</v>
      </c>
      <c r="D107" s="22">
        <f t="shared" si="4"/>
        <v>1836</v>
      </c>
      <c r="E107" s="14">
        <f t="shared" si="0"/>
        <v>1836</v>
      </c>
      <c r="F107" s="23">
        <f>'[1]8a1'!H105</f>
        <v>1687</v>
      </c>
      <c r="G107" s="23"/>
      <c r="H107" s="23">
        <f>'[1]8a1'!J105</f>
        <v>149</v>
      </c>
      <c r="I107" s="24">
        <f t="shared" si="5"/>
        <v>0</v>
      </c>
      <c r="J107" s="25">
        <f>'[1]8a2 CES'!F109</f>
        <v>0</v>
      </c>
      <c r="K107" s="25">
        <f>'[1]8a2 CES'!G109</f>
        <v>0</v>
      </c>
      <c r="L107" s="26">
        <f>'[1]8a3 burse'!E103</f>
        <v>0</v>
      </c>
      <c r="M107" s="26"/>
      <c r="N107" s="26"/>
    </row>
    <row r="108" spans="1:14" s="18" customFormat="1" x14ac:dyDescent="0.2">
      <c r="A108" s="20"/>
      <c r="B108" s="21"/>
      <c r="C108" s="13" t="s">
        <v>5</v>
      </c>
      <c r="D108" s="22">
        <f t="shared" si="4"/>
        <v>1840</v>
      </c>
      <c r="E108" s="14">
        <f t="shared" si="0"/>
        <v>1840</v>
      </c>
      <c r="F108" s="23">
        <f>'[1]8a1'!H106</f>
        <v>1687</v>
      </c>
      <c r="G108" s="23"/>
      <c r="H108" s="23">
        <f>'[1]8a1'!J106</f>
        <v>153</v>
      </c>
      <c r="I108" s="24">
        <f t="shared" si="5"/>
        <v>0</v>
      </c>
      <c r="J108" s="25">
        <f>'[1]8a2 CES'!F110</f>
        <v>0</v>
      </c>
      <c r="K108" s="25">
        <f>'[1]8a2 CES'!G110</f>
        <v>0</v>
      </c>
      <c r="L108" s="26">
        <f>'[1]8a3 burse'!E104</f>
        <v>0</v>
      </c>
      <c r="M108" s="26"/>
      <c r="N108" s="26"/>
    </row>
    <row r="109" spans="1:14" s="18" customFormat="1" x14ac:dyDescent="0.2">
      <c r="A109" s="20"/>
      <c r="B109" s="21"/>
      <c r="C109" s="19" t="s">
        <v>7</v>
      </c>
      <c r="D109" s="22">
        <f t="shared" si="4"/>
        <v>1845</v>
      </c>
      <c r="E109" s="14">
        <f t="shared" si="0"/>
        <v>1845</v>
      </c>
      <c r="F109" s="23">
        <f>'[1]8a1'!H107</f>
        <v>1687</v>
      </c>
      <c r="G109" s="23"/>
      <c r="H109" s="23">
        <f>'[1]8a1'!J107</f>
        <v>158</v>
      </c>
      <c r="I109" s="24">
        <f t="shared" si="5"/>
        <v>0</v>
      </c>
      <c r="J109" s="25">
        <f>'[1]8a2 CES'!F111</f>
        <v>0</v>
      </c>
      <c r="K109" s="25">
        <f>'[1]8a2 CES'!G111</f>
        <v>0</v>
      </c>
      <c r="L109" s="26">
        <f>'[1]8a3 burse'!E105</f>
        <v>0</v>
      </c>
      <c r="M109" s="26"/>
      <c r="N109" s="26"/>
    </row>
    <row r="110" spans="1:14" s="18" customFormat="1" ht="21.75" customHeight="1" x14ac:dyDescent="0.2">
      <c r="A110" s="20">
        <v>24</v>
      </c>
      <c r="B110" s="21" t="s">
        <v>50</v>
      </c>
      <c r="C110" s="13" t="s">
        <v>0</v>
      </c>
      <c r="D110" s="22">
        <f t="shared" si="4"/>
        <v>58723</v>
      </c>
      <c r="E110" s="14">
        <f t="shared" si="0"/>
        <v>57846</v>
      </c>
      <c r="F110" s="23">
        <f>'[1]8a1'!H108</f>
        <v>53512</v>
      </c>
      <c r="G110" s="23"/>
      <c r="H110" s="23">
        <f>'[1]8a1'!J108</f>
        <v>4334</v>
      </c>
      <c r="I110" s="24">
        <f t="shared" si="5"/>
        <v>305</v>
      </c>
      <c r="J110" s="25">
        <f>'[1]8a2 CES'!F112</f>
        <v>0</v>
      </c>
      <c r="K110" s="25">
        <f>'[1]8a2 CES'!G112</f>
        <v>305</v>
      </c>
      <c r="L110" s="26">
        <f>'[1]8a3 burse'!E106</f>
        <v>572</v>
      </c>
      <c r="M110" s="26"/>
      <c r="N110" s="26"/>
    </row>
    <row r="111" spans="1:14" s="18" customFormat="1" x14ac:dyDescent="0.2">
      <c r="A111" s="20"/>
      <c r="B111" s="21"/>
      <c r="C111" s="13" t="s">
        <v>3</v>
      </c>
      <c r="D111" s="22">
        <f t="shared" si="4"/>
        <v>62396</v>
      </c>
      <c r="E111" s="14">
        <f t="shared" si="0"/>
        <v>61490</v>
      </c>
      <c r="F111" s="23">
        <f>'[1]8a1'!H109</f>
        <v>57013</v>
      </c>
      <c r="G111" s="23"/>
      <c r="H111" s="23">
        <f>'[1]8a1'!J109</f>
        <v>4477</v>
      </c>
      <c r="I111" s="24">
        <f t="shared" si="5"/>
        <v>315</v>
      </c>
      <c r="J111" s="25">
        <f>'[1]8a2 CES'!F113</f>
        <v>0</v>
      </c>
      <c r="K111" s="25">
        <f>'[1]8a2 CES'!G113</f>
        <v>315</v>
      </c>
      <c r="L111" s="26">
        <f>'[1]8a3 burse'!E107</f>
        <v>591</v>
      </c>
      <c r="M111" s="26"/>
      <c r="N111" s="26"/>
    </row>
    <row r="112" spans="1:14" s="18" customFormat="1" x14ac:dyDescent="0.2">
      <c r="A112" s="20"/>
      <c r="B112" s="21"/>
      <c r="C112" s="13" t="s">
        <v>5</v>
      </c>
      <c r="D112" s="22">
        <f t="shared" si="4"/>
        <v>62557</v>
      </c>
      <c r="E112" s="14">
        <f t="shared" si="0"/>
        <v>61624</v>
      </c>
      <c r="F112" s="23">
        <f>'[1]8a1'!H110</f>
        <v>57013</v>
      </c>
      <c r="G112" s="23"/>
      <c r="H112" s="23">
        <f>'[1]8a1'!J110</f>
        <v>4611</v>
      </c>
      <c r="I112" s="24">
        <f t="shared" si="5"/>
        <v>324</v>
      </c>
      <c r="J112" s="25">
        <f>'[1]8a2 CES'!F114</f>
        <v>0</v>
      </c>
      <c r="K112" s="25">
        <f>'[1]8a2 CES'!G114</f>
        <v>324</v>
      </c>
      <c r="L112" s="26">
        <f>'[1]8a3 burse'!E108</f>
        <v>609</v>
      </c>
      <c r="M112" s="26"/>
      <c r="N112" s="26"/>
    </row>
    <row r="113" spans="1:14" s="18" customFormat="1" x14ac:dyDescent="0.2">
      <c r="A113" s="20"/>
      <c r="B113" s="21"/>
      <c r="C113" s="19" t="s">
        <v>7</v>
      </c>
      <c r="D113" s="22">
        <f t="shared" si="4"/>
        <v>62724</v>
      </c>
      <c r="E113" s="14">
        <f t="shared" si="0"/>
        <v>61763</v>
      </c>
      <c r="F113" s="23">
        <f>'[1]8a1'!H111</f>
        <v>57013</v>
      </c>
      <c r="G113" s="23"/>
      <c r="H113" s="23">
        <f>'[1]8a1'!J111</f>
        <v>4750</v>
      </c>
      <c r="I113" s="24">
        <f t="shared" si="5"/>
        <v>334</v>
      </c>
      <c r="J113" s="25">
        <f>'[1]8a2 CES'!F115</f>
        <v>0</v>
      </c>
      <c r="K113" s="25">
        <f>'[1]8a2 CES'!G115</f>
        <v>334</v>
      </c>
      <c r="L113" s="26">
        <f>'[1]8a3 burse'!E109</f>
        <v>627</v>
      </c>
      <c r="M113" s="26"/>
      <c r="N113" s="26"/>
    </row>
    <row r="114" spans="1:14" s="18" customFormat="1" ht="21.75" customHeight="1" x14ac:dyDescent="0.2">
      <c r="A114" s="20">
        <v>25</v>
      </c>
      <c r="B114" s="21" t="s">
        <v>51</v>
      </c>
      <c r="C114" s="13" t="s">
        <v>0</v>
      </c>
      <c r="D114" s="22">
        <f t="shared" si="4"/>
        <v>71965</v>
      </c>
      <c r="E114" s="14">
        <f t="shared" si="0"/>
        <v>71551</v>
      </c>
      <c r="F114" s="23">
        <f>'[1]8a1'!H112</f>
        <v>66246</v>
      </c>
      <c r="G114" s="23"/>
      <c r="H114" s="23">
        <f>'[1]8a1'!J112</f>
        <v>5305</v>
      </c>
      <c r="I114" s="24">
        <f t="shared" si="5"/>
        <v>117</v>
      </c>
      <c r="J114" s="25">
        <f>'[1]8a2 CES'!F116</f>
        <v>0</v>
      </c>
      <c r="K114" s="25">
        <f>'[1]8a2 CES'!G116</f>
        <v>117</v>
      </c>
      <c r="L114" s="26">
        <f>'[1]8a3 burse'!E110</f>
        <v>297</v>
      </c>
      <c r="M114" s="26"/>
      <c r="N114" s="26"/>
    </row>
    <row r="115" spans="1:14" s="18" customFormat="1" x14ac:dyDescent="0.2">
      <c r="A115" s="20"/>
      <c r="B115" s="21"/>
      <c r="C115" s="13" t="s">
        <v>3</v>
      </c>
      <c r="D115" s="22">
        <f t="shared" si="4"/>
        <v>76488</v>
      </c>
      <c r="E115" s="14">
        <f t="shared" si="0"/>
        <v>76060</v>
      </c>
      <c r="F115" s="23">
        <f>'[1]8a1'!H113</f>
        <v>70580</v>
      </c>
      <c r="G115" s="23"/>
      <c r="H115" s="23">
        <f>'[1]8a1'!J113</f>
        <v>5480</v>
      </c>
      <c r="I115" s="24">
        <f t="shared" si="5"/>
        <v>121</v>
      </c>
      <c r="J115" s="25">
        <f>'[1]8a2 CES'!F117</f>
        <v>0</v>
      </c>
      <c r="K115" s="25">
        <f>'[1]8a2 CES'!G117</f>
        <v>121</v>
      </c>
      <c r="L115" s="26">
        <f>'[1]8a3 burse'!E111</f>
        <v>307</v>
      </c>
      <c r="M115" s="26"/>
      <c r="N115" s="26"/>
    </row>
    <row r="116" spans="1:14" s="18" customFormat="1" x14ac:dyDescent="0.2">
      <c r="A116" s="20"/>
      <c r="B116" s="21"/>
      <c r="C116" s="13" t="s">
        <v>5</v>
      </c>
      <c r="D116" s="22">
        <f t="shared" si="4"/>
        <v>76664</v>
      </c>
      <c r="E116" s="14">
        <f t="shared" si="0"/>
        <v>76224</v>
      </c>
      <c r="F116" s="23">
        <f>'[1]8a1'!H114</f>
        <v>70580</v>
      </c>
      <c r="G116" s="23"/>
      <c r="H116" s="23">
        <f>'[1]8a1'!J114</f>
        <v>5644</v>
      </c>
      <c r="I116" s="24">
        <f t="shared" si="5"/>
        <v>124</v>
      </c>
      <c r="J116" s="25">
        <f>'[1]8a2 CES'!F118</f>
        <v>0</v>
      </c>
      <c r="K116" s="25">
        <f>'[1]8a2 CES'!G118</f>
        <v>124</v>
      </c>
      <c r="L116" s="26">
        <f>'[1]8a3 burse'!E112</f>
        <v>316</v>
      </c>
      <c r="M116" s="26"/>
      <c r="N116" s="26"/>
    </row>
    <row r="117" spans="1:14" s="18" customFormat="1" x14ac:dyDescent="0.2">
      <c r="A117" s="20"/>
      <c r="B117" s="21"/>
      <c r="C117" s="19" t="s">
        <v>7</v>
      </c>
      <c r="D117" s="22">
        <f t="shared" si="4"/>
        <v>76847</v>
      </c>
      <c r="E117" s="14">
        <f t="shared" si="0"/>
        <v>76394</v>
      </c>
      <c r="F117" s="23">
        <f>'[1]8a1'!H115</f>
        <v>70580</v>
      </c>
      <c r="G117" s="23"/>
      <c r="H117" s="23">
        <f>'[1]8a1'!J115</f>
        <v>5814</v>
      </c>
      <c r="I117" s="24">
        <f t="shared" si="5"/>
        <v>128</v>
      </c>
      <c r="J117" s="25">
        <f>'[1]8a2 CES'!F119</f>
        <v>0</v>
      </c>
      <c r="K117" s="25">
        <f>'[1]8a2 CES'!G119</f>
        <v>128</v>
      </c>
      <c r="L117" s="26">
        <f>'[1]8a3 burse'!E113</f>
        <v>325</v>
      </c>
      <c r="M117" s="26"/>
      <c r="N117" s="26"/>
    </row>
    <row r="118" spans="1:14" s="18" customFormat="1" ht="21.75" customHeight="1" x14ac:dyDescent="0.2">
      <c r="A118" s="20">
        <v>26</v>
      </c>
      <c r="B118" s="21" t="s">
        <v>52</v>
      </c>
      <c r="C118" s="13" t="s">
        <v>0</v>
      </c>
      <c r="D118" s="22">
        <f t="shared" si="4"/>
        <v>25574</v>
      </c>
      <c r="E118" s="14">
        <f t="shared" si="0"/>
        <v>23797</v>
      </c>
      <c r="F118" s="23">
        <f>'[1]8a1'!H116</f>
        <v>21273</v>
      </c>
      <c r="G118" s="23"/>
      <c r="H118" s="23">
        <f>'[1]8a1'!J116</f>
        <v>2524</v>
      </c>
      <c r="I118" s="24">
        <f t="shared" si="5"/>
        <v>69</v>
      </c>
      <c r="J118" s="25">
        <f>'[1]8a2 CES'!F120</f>
        <v>0</v>
      </c>
      <c r="K118" s="25">
        <f>'[1]8a2 CES'!G120</f>
        <v>69</v>
      </c>
      <c r="L118" s="26">
        <f>'[1]8a3 burse'!E114</f>
        <v>1708</v>
      </c>
      <c r="M118" s="26"/>
      <c r="N118" s="26"/>
    </row>
    <row r="119" spans="1:14" s="18" customFormat="1" x14ac:dyDescent="0.2">
      <c r="A119" s="20"/>
      <c r="B119" s="21"/>
      <c r="C119" s="13" t="s">
        <v>3</v>
      </c>
      <c r="D119" s="22">
        <f t="shared" si="4"/>
        <v>27107</v>
      </c>
      <c r="E119" s="14">
        <f t="shared" si="0"/>
        <v>25272</v>
      </c>
      <c r="F119" s="23">
        <f>'[1]8a1'!H117</f>
        <v>22665</v>
      </c>
      <c r="G119" s="23"/>
      <c r="H119" s="23">
        <f>'[1]8a1'!J117</f>
        <v>2607</v>
      </c>
      <c r="I119" s="24">
        <f t="shared" si="5"/>
        <v>71</v>
      </c>
      <c r="J119" s="25">
        <f>'[1]8a2 CES'!F121</f>
        <v>0</v>
      </c>
      <c r="K119" s="25">
        <f>'[1]8a2 CES'!G121</f>
        <v>71</v>
      </c>
      <c r="L119" s="26">
        <f>'[1]8a3 burse'!E115</f>
        <v>1764</v>
      </c>
      <c r="M119" s="26"/>
      <c r="N119" s="26"/>
    </row>
    <row r="120" spans="1:14" s="18" customFormat="1" x14ac:dyDescent="0.2">
      <c r="A120" s="20"/>
      <c r="B120" s="21"/>
      <c r="C120" s="13" t="s">
        <v>5</v>
      </c>
      <c r="D120" s="22">
        <f t="shared" si="4"/>
        <v>27241</v>
      </c>
      <c r="E120" s="14">
        <f t="shared" si="0"/>
        <v>25351</v>
      </c>
      <c r="F120" s="23">
        <f>'[1]8a1'!H118</f>
        <v>22665</v>
      </c>
      <c r="G120" s="23"/>
      <c r="H120" s="23">
        <f>'[1]8a1'!J118</f>
        <v>2686</v>
      </c>
      <c r="I120" s="24">
        <f t="shared" si="5"/>
        <v>73</v>
      </c>
      <c r="J120" s="25">
        <f>'[1]8a2 CES'!F122</f>
        <v>0</v>
      </c>
      <c r="K120" s="25">
        <f>'[1]8a2 CES'!G122</f>
        <v>73</v>
      </c>
      <c r="L120" s="26">
        <f>'[1]8a3 burse'!E116</f>
        <v>1817</v>
      </c>
      <c r="M120" s="26"/>
      <c r="N120" s="26"/>
    </row>
    <row r="121" spans="1:14" s="18" customFormat="1" x14ac:dyDescent="0.2">
      <c r="A121" s="20"/>
      <c r="B121" s="21"/>
      <c r="C121" s="19" t="s">
        <v>7</v>
      </c>
      <c r="D121" s="22">
        <f t="shared" si="4"/>
        <v>27379</v>
      </c>
      <c r="E121" s="14">
        <f t="shared" si="0"/>
        <v>25431</v>
      </c>
      <c r="F121" s="23">
        <f>'[1]8a1'!H119</f>
        <v>22665</v>
      </c>
      <c r="G121" s="23"/>
      <c r="H121" s="23">
        <f>'[1]8a1'!J119</f>
        <v>2766</v>
      </c>
      <c r="I121" s="24">
        <f t="shared" si="5"/>
        <v>76</v>
      </c>
      <c r="J121" s="25">
        <f>'[1]8a2 CES'!F123</f>
        <v>0</v>
      </c>
      <c r="K121" s="25">
        <f>'[1]8a2 CES'!G123</f>
        <v>76</v>
      </c>
      <c r="L121" s="26">
        <f>'[1]8a3 burse'!E117</f>
        <v>1872</v>
      </c>
      <c r="M121" s="26"/>
      <c r="N121" s="26"/>
    </row>
    <row r="122" spans="1:14" s="18" customFormat="1" ht="21.75" customHeight="1" x14ac:dyDescent="0.2">
      <c r="A122" s="20">
        <v>27</v>
      </c>
      <c r="B122" s="21" t="s">
        <v>53</v>
      </c>
      <c r="C122" s="13" t="s">
        <v>0</v>
      </c>
      <c r="D122" s="22">
        <f t="shared" si="4"/>
        <v>3912</v>
      </c>
      <c r="E122" s="14">
        <f t="shared" si="0"/>
        <v>3455</v>
      </c>
      <c r="F122" s="23">
        <f>'[1]8a1'!H120</f>
        <v>3158</v>
      </c>
      <c r="G122" s="23"/>
      <c r="H122" s="23">
        <f>'[1]8a1'!J120</f>
        <v>297</v>
      </c>
      <c r="I122" s="24">
        <f t="shared" si="5"/>
        <v>110</v>
      </c>
      <c r="J122" s="25">
        <f>'[1]8a2 CES'!F124</f>
        <v>0</v>
      </c>
      <c r="K122" s="25">
        <f>'[1]8a2 CES'!G124</f>
        <v>110</v>
      </c>
      <c r="L122" s="26">
        <f>'[1]8a3 burse'!E118</f>
        <v>347</v>
      </c>
      <c r="M122" s="26"/>
      <c r="N122" s="26"/>
    </row>
    <row r="123" spans="1:14" s="18" customFormat="1" x14ac:dyDescent="0.2">
      <c r="A123" s="20"/>
      <c r="B123" s="21"/>
      <c r="C123" s="13" t="s">
        <v>3</v>
      </c>
      <c r="D123" s="22">
        <f t="shared" si="4"/>
        <v>4144</v>
      </c>
      <c r="E123" s="14">
        <f t="shared" si="0"/>
        <v>3672</v>
      </c>
      <c r="F123" s="23">
        <f>'[1]8a1'!H121</f>
        <v>3365</v>
      </c>
      <c r="G123" s="23"/>
      <c r="H123" s="23">
        <f>'[1]8a1'!J121</f>
        <v>307</v>
      </c>
      <c r="I123" s="24">
        <f t="shared" si="5"/>
        <v>114</v>
      </c>
      <c r="J123" s="25">
        <f>'[1]8a2 CES'!F125</f>
        <v>0</v>
      </c>
      <c r="K123" s="25">
        <f>'[1]8a2 CES'!G125</f>
        <v>114</v>
      </c>
      <c r="L123" s="26">
        <f>'[1]8a3 burse'!E119</f>
        <v>358</v>
      </c>
      <c r="M123" s="26"/>
      <c r="N123" s="26"/>
    </row>
    <row r="124" spans="1:14" s="18" customFormat="1" x14ac:dyDescent="0.2">
      <c r="A124" s="20"/>
      <c r="B124" s="21"/>
      <c r="C124" s="13" t="s">
        <v>5</v>
      </c>
      <c r="D124" s="22">
        <f t="shared" si="4"/>
        <v>4167</v>
      </c>
      <c r="E124" s="14">
        <f t="shared" si="0"/>
        <v>3681</v>
      </c>
      <c r="F124" s="23">
        <f>'[1]8a1'!H122</f>
        <v>3365</v>
      </c>
      <c r="G124" s="23"/>
      <c r="H124" s="23">
        <f>'[1]8a1'!J122</f>
        <v>316</v>
      </c>
      <c r="I124" s="24">
        <f t="shared" si="5"/>
        <v>117</v>
      </c>
      <c r="J124" s="25">
        <f>'[1]8a2 CES'!F126</f>
        <v>0</v>
      </c>
      <c r="K124" s="25">
        <f>'[1]8a2 CES'!G126</f>
        <v>117</v>
      </c>
      <c r="L124" s="26">
        <f>'[1]8a3 burse'!E120</f>
        <v>369</v>
      </c>
      <c r="M124" s="26"/>
      <c r="N124" s="26"/>
    </row>
    <row r="125" spans="1:14" s="18" customFormat="1" x14ac:dyDescent="0.2">
      <c r="A125" s="20"/>
      <c r="B125" s="21"/>
      <c r="C125" s="19" t="s">
        <v>7</v>
      </c>
      <c r="D125" s="22">
        <f t="shared" si="4"/>
        <v>4191</v>
      </c>
      <c r="E125" s="14">
        <f t="shared" si="0"/>
        <v>3690</v>
      </c>
      <c r="F125" s="23">
        <f>'[1]8a1'!H123</f>
        <v>3365</v>
      </c>
      <c r="G125" s="23"/>
      <c r="H125" s="23">
        <f>'[1]8a1'!J123</f>
        <v>325</v>
      </c>
      <c r="I125" s="24">
        <f t="shared" si="5"/>
        <v>121</v>
      </c>
      <c r="J125" s="25">
        <f>'[1]8a2 CES'!F127</f>
        <v>0</v>
      </c>
      <c r="K125" s="25">
        <f>'[1]8a2 CES'!G127</f>
        <v>121</v>
      </c>
      <c r="L125" s="26">
        <f>'[1]8a3 burse'!E121</f>
        <v>380</v>
      </c>
      <c r="M125" s="26"/>
      <c r="N125" s="26"/>
    </row>
    <row r="126" spans="1:14" s="18" customFormat="1" ht="21.75" customHeight="1" x14ac:dyDescent="0.2">
      <c r="A126" s="20">
        <v>28</v>
      </c>
      <c r="B126" s="21" t="s">
        <v>54</v>
      </c>
      <c r="C126" s="13" t="s">
        <v>0</v>
      </c>
      <c r="D126" s="22">
        <f t="shared" si="4"/>
        <v>11646</v>
      </c>
      <c r="E126" s="14">
        <f t="shared" si="0"/>
        <v>11139</v>
      </c>
      <c r="F126" s="23">
        <f>'[1]8a1'!H124</f>
        <v>10278</v>
      </c>
      <c r="G126" s="23"/>
      <c r="H126" s="23">
        <f>'[1]8a1'!J124</f>
        <v>861</v>
      </c>
      <c r="I126" s="24">
        <f t="shared" si="5"/>
        <v>97</v>
      </c>
      <c r="J126" s="25">
        <f>'[1]8a2 CES'!F128</f>
        <v>0</v>
      </c>
      <c r="K126" s="25">
        <f>'[1]8a2 CES'!G128</f>
        <v>97</v>
      </c>
      <c r="L126" s="26">
        <f>'[1]8a3 burse'!E122</f>
        <v>410</v>
      </c>
      <c r="M126" s="26"/>
      <c r="N126" s="26"/>
    </row>
    <row r="127" spans="1:14" s="18" customFormat="1" x14ac:dyDescent="0.2">
      <c r="A127" s="20"/>
      <c r="B127" s="21"/>
      <c r="C127" s="13" t="s">
        <v>3</v>
      </c>
      <c r="D127" s="22">
        <f t="shared" si="4"/>
        <v>12363</v>
      </c>
      <c r="E127" s="14">
        <f t="shared" si="0"/>
        <v>11839</v>
      </c>
      <c r="F127" s="23">
        <f>'[1]8a1'!H125</f>
        <v>10950</v>
      </c>
      <c r="G127" s="23"/>
      <c r="H127" s="23">
        <f>'[1]8a1'!J125</f>
        <v>889</v>
      </c>
      <c r="I127" s="24">
        <f t="shared" si="5"/>
        <v>100</v>
      </c>
      <c r="J127" s="25">
        <f>'[1]8a2 CES'!F129</f>
        <v>0</v>
      </c>
      <c r="K127" s="25">
        <f>'[1]8a2 CES'!G129</f>
        <v>100</v>
      </c>
      <c r="L127" s="26">
        <f>'[1]8a3 burse'!E123</f>
        <v>424</v>
      </c>
      <c r="M127" s="26"/>
      <c r="N127" s="26"/>
    </row>
    <row r="128" spans="1:14" s="18" customFormat="1" x14ac:dyDescent="0.2">
      <c r="A128" s="20"/>
      <c r="B128" s="21"/>
      <c r="C128" s="13" t="s">
        <v>5</v>
      </c>
      <c r="D128" s="22">
        <f t="shared" si="4"/>
        <v>12405</v>
      </c>
      <c r="E128" s="14">
        <f t="shared" si="0"/>
        <v>11866</v>
      </c>
      <c r="F128" s="23">
        <f>'[1]8a1'!H126</f>
        <v>10950</v>
      </c>
      <c r="G128" s="23"/>
      <c r="H128" s="23">
        <f>'[1]8a1'!J126</f>
        <v>916</v>
      </c>
      <c r="I128" s="24">
        <f t="shared" si="5"/>
        <v>103</v>
      </c>
      <c r="J128" s="25">
        <f>'[1]8a2 CES'!F130</f>
        <v>0</v>
      </c>
      <c r="K128" s="25">
        <f>'[1]8a2 CES'!G130</f>
        <v>103</v>
      </c>
      <c r="L128" s="26">
        <f>'[1]8a3 burse'!E124</f>
        <v>436</v>
      </c>
      <c r="M128" s="26"/>
      <c r="N128" s="26"/>
    </row>
    <row r="129" spans="1:14" s="18" customFormat="1" x14ac:dyDescent="0.2">
      <c r="A129" s="20"/>
      <c r="B129" s="21"/>
      <c r="C129" s="19" t="s">
        <v>7</v>
      </c>
      <c r="D129" s="22">
        <f t="shared" si="4"/>
        <v>12449</v>
      </c>
      <c r="E129" s="14">
        <f t="shared" si="0"/>
        <v>11894</v>
      </c>
      <c r="F129" s="23">
        <f>'[1]8a1'!H127</f>
        <v>10950</v>
      </c>
      <c r="G129" s="23"/>
      <c r="H129" s="23">
        <f>'[1]8a1'!J127</f>
        <v>944</v>
      </c>
      <c r="I129" s="24">
        <f t="shared" si="5"/>
        <v>106</v>
      </c>
      <c r="J129" s="25">
        <f>'[1]8a2 CES'!F131</f>
        <v>0</v>
      </c>
      <c r="K129" s="25">
        <f>'[1]8a2 CES'!G131</f>
        <v>106</v>
      </c>
      <c r="L129" s="26">
        <f>'[1]8a3 burse'!E125</f>
        <v>449</v>
      </c>
      <c r="M129" s="26"/>
      <c r="N129" s="26"/>
    </row>
    <row r="130" spans="1:14" s="18" customFormat="1" ht="21.75" customHeight="1" x14ac:dyDescent="0.2">
      <c r="A130" s="20">
        <v>29</v>
      </c>
      <c r="B130" s="21" t="s">
        <v>55</v>
      </c>
      <c r="C130" s="13" t="s">
        <v>0</v>
      </c>
      <c r="D130" s="22">
        <f t="shared" si="4"/>
        <v>10439</v>
      </c>
      <c r="E130" s="14">
        <f t="shared" si="0"/>
        <v>10128</v>
      </c>
      <c r="F130" s="23">
        <f>'[1]8a1'!H128</f>
        <v>9176</v>
      </c>
      <c r="G130" s="23"/>
      <c r="H130" s="23">
        <f>'[1]8a1'!J128</f>
        <v>952</v>
      </c>
      <c r="I130" s="24">
        <f t="shared" si="5"/>
        <v>101</v>
      </c>
      <c r="J130" s="25">
        <f>'[1]8a2 CES'!F132</f>
        <v>0</v>
      </c>
      <c r="K130" s="25">
        <f>'[1]8a2 CES'!G132</f>
        <v>101</v>
      </c>
      <c r="L130" s="26">
        <f>'[1]8a3 burse'!E126</f>
        <v>210</v>
      </c>
      <c r="M130" s="26"/>
      <c r="N130" s="26"/>
    </row>
    <row r="131" spans="1:14" s="18" customFormat="1" x14ac:dyDescent="0.2">
      <c r="A131" s="20"/>
      <c r="B131" s="21"/>
      <c r="C131" s="13" t="s">
        <v>3</v>
      </c>
      <c r="D131" s="22">
        <f t="shared" si="4"/>
        <v>11080</v>
      </c>
      <c r="E131" s="14">
        <f t="shared" si="0"/>
        <v>10759</v>
      </c>
      <c r="F131" s="23">
        <f>'[1]8a1'!H129</f>
        <v>9776</v>
      </c>
      <c r="G131" s="23"/>
      <c r="H131" s="23">
        <f>'[1]8a1'!J129</f>
        <v>983</v>
      </c>
      <c r="I131" s="24">
        <f t="shared" si="5"/>
        <v>104</v>
      </c>
      <c r="J131" s="25">
        <f>'[1]8a2 CES'!F133</f>
        <v>0</v>
      </c>
      <c r="K131" s="25">
        <f>'[1]8a2 CES'!G133</f>
        <v>104</v>
      </c>
      <c r="L131" s="26">
        <f>'[1]8a3 burse'!E127</f>
        <v>217</v>
      </c>
      <c r="M131" s="26"/>
      <c r="N131" s="26"/>
    </row>
    <row r="132" spans="1:14" s="18" customFormat="1" x14ac:dyDescent="0.2">
      <c r="A132" s="20"/>
      <c r="B132" s="21"/>
      <c r="C132" s="13" t="s">
        <v>5</v>
      </c>
      <c r="D132" s="22">
        <f t="shared" si="4"/>
        <v>11119</v>
      </c>
      <c r="E132" s="14">
        <f t="shared" si="0"/>
        <v>10789</v>
      </c>
      <c r="F132" s="23">
        <f>'[1]8a1'!H130</f>
        <v>9776</v>
      </c>
      <c r="G132" s="23"/>
      <c r="H132" s="23">
        <f>'[1]8a1'!J130</f>
        <v>1013</v>
      </c>
      <c r="I132" s="24">
        <f t="shared" si="5"/>
        <v>107</v>
      </c>
      <c r="J132" s="25">
        <f>'[1]8a2 CES'!F134</f>
        <v>0</v>
      </c>
      <c r="K132" s="25">
        <f>'[1]8a2 CES'!G134</f>
        <v>107</v>
      </c>
      <c r="L132" s="26">
        <f>'[1]8a3 burse'!E128</f>
        <v>223</v>
      </c>
      <c r="M132" s="26"/>
      <c r="N132" s="26"/>
    </row>
    <row r="133" spans="1:14" s="18" customFormat="1" x14ac:dyDescent="0.2">
      <c r="A133" s="20"/>
      <c r="B133" s="21"/>
      <c r="C133" s="19" t="s">
        <v>7</v>
      </c>
      <c r="D133" s="22">
        <f t="shared" si="4"/>
        <v>11160</v>
      </c>
      <c r="E133" s="14">
        <f t="shared" si="0"/>
        <v>10819</v>
      </c>
      <c r="F133" s="23">
        <f>'[1]8a1'!H131</f>
        <v>9776</v>
      </c>
      <c r="G133" s="23"/>
      <c r="H133" s="23">
        <f>'[1]8a1'!J131</f>
        <v>1043</v>
      </c>
      <c r="I133" s="24">
        <f t="shared" si="5"/>
        <v>111</v>
      </c>
      <c r="J133" s="25">
        <f>'[1]8a2 CES'!F135</f>
        <v>0</v>
      </c>
      <c r="K133" s="25">
        <f>'[1]8a2 CES'!G135</f>
        <v>111</v>
      </c>
      <c r="L133" s="26">
        <f>'[1]8a3 burse'!E129</f>
        <v>230</v>
      </c>
      <c r="M133" s="26"/>
      <c r="N133" s="26"/>
    </row>
    <row r="134" spans="1:14" s="18" customFormat="1" ht="21.75" customHeight="1" x14ac:dyDescent="0.2">
      <c r="A134" s="20">
        <v>30</v>
      </c>
      <c r="B134" s="21" t="s">
        <v>56</v>
      </c>
      <c r="C134" s="13" t="s">
        <v>0</v>
      </c>
      <c r="D134" s="22">
        <f t="shared" si="4"/>
        <v>0</v>
      </c>
      <c r="E134" s="14">
        <f t="shared" si="0"/>
        <v>0</v>
      </c>
      <c r="F134" s="23">
        <f>'[1]8a1'!H132</f>
        <v>0</v>
      </c>
      <c r="G134" s="23"/>
      <c r="H134" s="23">
        <f>'[1]8a1'!J132</f>
        <v>0</v>
      </c>
      <c r="I134" s="24">
        <f t="shared" si="5"/>
        <v>0</v>
      </c>
      <c r="J134" s="25">
        <f>'[1]8a2 CES'!F136</f>
        <v>0</v>
      </c>
      <c r="K134" s="25">
        <f>'[1]8a2 CES'!G136</f>
        <v>0</v>
      </c>
      <c r="L134" s="26">
        <f>'[1]8a3 burse'!E130</f>
        <v>0</v>
      </c>
      <c r="M134" s="26"/>
      <c r="N134" s="26"/>
    </row>
    <row r="135" spans="1:14" s="18" customFormat="1" x14ac:dyDescent="0.2">
      <c r="A135" s="20"/>
      <c r="B135" s="21"/>
      <c r="C135" s="13" t="s">
        <v>3</v>
      </c>
      <c r="D135" s="22">
        <f t="shared" si="4"/>
        <v>0</v>
      </c>
      <c r="E135" s="14">
        <f t="shared" si="0"/>
        <v>0</v>
      </c>
      <c r="F135" s="23">
        <f>'[1]8a1'!H133</f>
        <v>0</v>
      </c>
      <c r="G135" s="23"/>
      <c r="H135" s="23">
        <f>'[1]8a1'!J133</f>
        <v>0</v>
      </c>
      <c r="I135" s="24">
        <f t="shared" si="5"/>
        <v>0</v>
      </c>
      <c r="J135" s="25">
        <f>'[1]8a2 CES'!F137</f>
        <v>0</v>
      </c>
      <c r="K135" s="25">
        <f>'[1]8a2 CES'!G137</f>
        <v>0</v>
      </c>
      <c r="L135" s="26">
        <f>'[1]8a3 burse'!E131</f>
        <v>0</v>
      </c>
      <c r="M135" s="26"/>
      <c r="N135" s="26"/>
    </row>
    <row r="136" spans="1:14" s="18" customFormat="1" x14ac:dyDescent="0.2">
      <c r="A136" s="20"/>
      <c r="B136" s="21"/>
      <c r="C136" s="13" t="s">
        <v>5</v>
      </c>
      <c r="D136" s="22">
        <f t="shared" si="4"/>
        <v>0</v>
      </c>
      <c r="E136" s="14">
        <f t="shared" si="0"/>
        <v>0</v>
      </c>
      <c r="F136" s="23">
        <f>'[1]8a1'!H134</f>
        <v>0</v>
      </c>
      <c r="G136" s="23"/>
      <c r="H136" s="23">
        <f>'[1]8a1'!J134</f>
        <v>0</v>
      </c>
      <c r="I136" s="24">
        <f t="shared" si="5"/>
        <v>0</v>
      </c>
      <c r="J136" s="25">
        <f>'[1]8a2 CES'!F138</f>
        <v>0</v>
      </c>
      <c r="K136" s="25">
        <f>'[1]8a2 CES'!G138</f>
        <v>0</v>
      </c>
      <c r="L136" s="26">
        <f>'[1]8a3 burse'!E132</f>
        <v>0</v>
      </c>
      <c r="M136" s="26"/>
      <c r="N136" s="26"/>
    </row>
    <row r="137" spans="1:14" s="18" customFormat="1" x14ac:dyDescent="0.2">
      <c r="A137" s="20"/>
      <c r="B137" s="21"/>
      <c r="C137" s="19" t="s">
        <v>7</v>
      </c>
      <c r="D137" s="22">
        <f t="shared" si="4"/>
        <v>0</v>
      </c>
      <c r="E137" s="14">
        <f t="shared" si="0"/>
        <v>0</v>
      </c>
      <c r="F137" s="23">
        <f>'[1]8a1'!H135</f>
        <v>0</v>
      </c>
      <c r="G137" s="23"/>
      <c r="H137" s="23">
        <f>'[1]8a1'!J135</f>
        <v>0</v>
      </c>
      <c r="I137" s="24">
        <f t="shared" si="5"/>
        <v>0</v>
      </c>
      <c r="J137" s="25">
        <f>'[1]8a2 CES'!F139</f>
        <v>0</v>
      </c>
      <c r="K137" s="25">
        <f>'[1]8a2 CES'!G139</f>
        <v>0</v>
      </c>
      <c r="L137" s="26">
        <f>'[1]8a3 burse'!E133</f>
        <v>0</v>
      </c>
      <c r="M137" s="26"/>
      <c r="N137" s="26"/>
    </row>
    <row r="138" spans="1:14" s="18" customFormat="1" ht="21.75" customHeight="1" x14ac:dyDescent="0.2">
      <c r="A138" s="20">
        <v>31</v>
      </c>
      <c r="B138" s="21" t="s">
        <v>57</v>
      </c>
      <c r="C138" s="13" t="s">
        <v>0</v>
      </c>
      <c r="D138" s="22">
        <f t="shared" si="4"/>
        <v>26448</v>
      </c>
      <c r="E138" s="14">
        <f t="shared" si="0"/>
        <v>24277</v>
      </c>
      <c r="F138" s="23">
        <f>'[1]8a1'!H136</f>
        <v>22415</v>
      </c>
      <c r="G138" s="23"/>
      <c r="H138" s="23">
        <f>'[1]8a1'!J136</f>
        <v>1862</v>
      </c>
      <c r="I138" s="24">
        <f t="shared" si="5"/>
        <v>359</v>
      </c>
      <c r="J138" s="25">
        <f>'[1]8a2 CES'!F140</f>
        <v>0</v>
      </c>
      <c r="K138" s="25">
        <f>'[1]8a2 CES'!G140</f>
        <v>359</v>
      </c>
      <c r="L138" s="26">
        <f>'[1]8a3 burse'!E134</f>
        <v>1812</v>
      </c>
      <c r="M138" s="26"/>
      <c r="N138" s="26"/>
    </row>
    <row r="139" spans="1:14" s="18" customFormat="1" x14ac:dyDescent="0.2">
      <c r="A139" s="20"/>
      <c r="B139" s="21"/>
      <c r="C139" s="13" t="s">
        <v>3</v>
      </c>
      <c r="D139" s="22">
        <f t="shared" si="4"/>
        <v>28047</v>
      </c>
      <c r="E139" s="14">
        <f t="shared" si="0"/>
        <v>25804</v>
      </c>
      <c r="F139" s="23">
        <f>'[1]8a1'!H137</f>
        <v>23881</v>
      </c>
      <c r="G139" s="23"/>
      <c r="H139" s="23">
        <f>'[1]8a1'!J137</f>
        <v>1923</v>
      </c>
      <c r="I139" s="24">
        <f t="shared" si="5"/>
        <v>371</v>
      </c>
      <c r="J139" s="25">
        <f>'[1]8a2 CES'!F141</f>
        <v>0</v>
      </c>
      <c r="K139" s="25">
        <f>'[1]8a2 CES'!G141</f>
        <v>371</v>
      </c>
      <c r="L139" s="26">
        <f>'[1]8a3 burse'!E135</f>
        <v>1872</v>
      </c>
      <c r="M139" s="26"/>
      <c r="N139" s="26"/>
    </row>
    <row r="140" spans="1:14" s="18" customFormat="1" x14ac:dyDescent="0.2">
      <c r="A140" s="20"/>
      <c r="B140" s="21"/>
      <c r="C140" s="13" t="s">
        <v>5</v>
      </c>
      <c r="D140" s="22">
        <f t="shared" si="4"/>
        <v>28172</v>
      </c>
      <c r="E140" s="14">
        <f t="shared" si="0"/>
        <v>25862</v>
      </c>
      <c r="F140" s="23">
        <f>'[1]8a1'!H138</f>
        <v>23881</v>
      </c>
      <c r="G140" s="23"/>
      <c r="H140" s="23">
        <f>'[1]8a1'!J138</f>
        <v>1981</v>
      </c>
      <c r="I140" s="24">
        <f t="shared" si="5"/>
        <v>382</v>
      </c>
      <c r="J140" s="25">
        <f>'[1]8a2 CES'!F142</f>
        <v>0</v>
      </c>
      <c r="K140" s="25">
        <f>'[1]8a2 CES'!G142</f>
        <v>382</v>
      </c>
      <c r="L140" s="26">
        <f>'[1]8a3 burse'!E136</f>
        <v>1928</v>
      </c>
      <c r="M140" s="26"/>
      <c r="N140" s="26"/>
    </row>
    <row r="141" spans="1:14" s="18" customFormat="1" x14ac:dyDescent="0.2">
      <c r="A141" s="20"/>
      <c r="B141" s="21"/>
      <c r="C141" s="19" t="s">
        <v>7</v>
      </c>
      <c r="D141" s="22">
        <f t="shared" si="4"/>
        <v>28301</v>
      </c>
      <c r="E141" s="14">
        <f t="shared" si="0"/>
        <v>25922</v>
      </c>
      <c r="F141" s="23">
        <f>'[1]8a1'!H139</f>
        <v>23881</v>
      </c>
      <c r="G141" s="23"/>
      <c r="H141" s="23">
        <f>'[1]8a1'!J139</f>
        <v>2041</v>
      </c>
      <c r="I141" s="24">
        <f t="shared" si="5"/>
        <v>393</v>
      </c>
      <c r="J141" s="25">
        <f>'[1]8a2 CES'!F143</f>
        <v>0</v>
      </c>
      <c r="K141" s="25">
        <f>'[1]8a2 CES'!G143</f>
        <v>393</v>
      </c>
      <c r="L141" s="26">
        <f>'[1]8a3 burse'!E137</f>
        <v>1986</v>
      </c>
      <c r="M141" s="26"/>
      <c r="N141" s="26"/>
    </row>
    <row r="142" spans="1:14" s="18" customFormat="1" ht="21.75" customHeight="1" x14ac:dyDescent="0.2">
      <c r="A142" s="20">
        <v>32</v>
      </c>
      <c r="B142" s="21" t="s">
        <v>58</v>
      </c>
      <c r="C142" s="13" t="s">
        <v>0</v>
      </c>
      <c r="D142" s="22">
        <f t="shared" si="4"/>
        <v>3511</v>
      </c>
      <c r="E142" s="14">
        <f t="shared" si="0"/>
        <v>3340</v>
      </c>
      <c r="F142" s="23">
        <f>'[1]8a1'!H140</f>
        <v>3011</v>
      </c>
      <c r="G142" s="23"/>
      <c r="H142" s="23">
        <f>'[1]8a1'!J140</f>
        <v>329</v>
      </c>
      <c r="I142" s="24">
        <f t="shared" si="5"/>
        <v>7</v>
      </c>
      <c r="J142" s="25">
        <f>'[1]8a2 CES'!F144</f>
        <v>0</v>
      </c>
      <c r="K142" s="25">
        <f>'[1]8a2 CES'!G144</f>
        <v>7</v>
      </c>
      <c r="L142" s="26">
        <f>'[1]8a3 burse'!E138</f>
        <v>164</v>
      </c>
      <c r="M142" s="26"/>
      <c r="N142" s="26"/>
    </row>
    <row r="143" spans="1:14" s="18" customFormat="1" x14ac:dyDescent="0.2">
      <c r="A143" s="20"/>
      <c r="B143" s="21"/>
      <c r="C143" s="13" t="s">
        <v>3</v>
      </c>
      <c r="D143" s="22">
        <f t="shared" si="4"/>
        <v>3724</v>
      </c>
      <c r="E143" s="14">
        <f t="shared" si="0"/>
        <v>3548</v>
      </c>
      <c r="F143" s="23">
        <f>'[1]8a1'!H141</f>
        <v>3208</v>
      </c>
      <c r="G143" s="23"/>
      <c r="H143" s="23">
        <f>'[1]8a1'!J141</f>
        <v>340</v>
      </c>
      <c r="I143" s="24">
        <f t="shared" si="5"/>
        <v>7</v>
      </c>
      <c r="J143" s="25">
        <f>'[1]8a2 CES'!F145</f>
        <v>0</v>
      </c>
      <c r="K143" s="25">
        <f>'[1]8a2 CES'!G145</f>
        <v>7</v>
      </c>
      <c r="L143" s="26">
        <f>'[1]8a3 burse'!E139</f>
        <v>169</v>
      </c>
      <c r="M143" s="26"/>
      <c r="N143" s="26"/>
    </row>
    <row r="144" spans="1:14" s="18" customFormat="1" x14ac:dyDescent="0.2">
      <c r="A144" s="20"/>
      <c r="B144" s="21"/>
      <c r="C144" s="13" t="s">
        <v>5</v>
      </c>
      <c r="D144" s="22">
        <f t="shared" si="4"/>
        <v>3739</v>
      </c>
      <c r="E144" s="14">
        <f t="shared" si="0"/>
        <v>3558</v>
      </c>
      <c r="F144" s="23">
        <f>'[1]8a1'!H142</f>
        <v>3208</v>
      </c>
      <c r="G144" s="23"/>
      <c r="H144" s="23">
        <f>'[1]8a1'!J142</f>
        <v>350</v>
      </c>
      <c r="I144" s="24">
        <f t="shared" si="5"/>
        <v>7</v>
      </c>
      <c r="J144" s="25">
        <f>'[1]8a2 CES'!F146</f>
        <v>0</v>
      </c>
      <c r="K144" s="25">
        <f>'[1]8a2 CES'!G146</f>
        <v>7</v>
      </c>
      <c r="L144" s="26">
        <f>'[1]8a3 burse'!E140</f>
        <v>174</v>
      </c>
      <c r="M144" s="26"/>
      <c r="N144" s="26"/>
    </row>
    <row r="145" spans="1:14" s="18" customFormat="1" x14ac:dyDescent="0.2">
      <c r="A145" s="20"/>
      <c r="B145" s="21"/>
      <c r="C145" s="19" t="s">
        <v>7</v>
      </c>
      <c r="D145" s="22">
        <f t="shared" si="4"/>
        <v>3757</v>
      </c>
      <c r="E145" s="14">
        <f t="shared" si="0"/>
        <v>3569</v>
      </c>
      <c r="F145" s="23">
        <f>'[1]8a1'!H143</f>
        <v>3208</v>
      </c>
      <c r="G145" s="23"/>
      <c r="H145" s="23">
        <f>'[1]8a1'!J143</f>
        <v>361</v>
      </c>
      <c r="I145" s="24">
        <f t="shared" si="5"/>
        <v>8</v>
      </c>
      <c r="J145" s="25">
        <f>'[1]8a2 CES'!F147</f>
        <v>0</v>
      </c>
      <c r="K145" s="25">
        <f>'[1]8a2 CES'!G147</f>
        <v>8</v>
      </c>
      <c r="L145" s="26">
        <f>'[1]8a3 burse'!E141</f>
        <v>180</v>
      </c>
      <c r="M145" s="26"/>
      <c r="N145" s="26"/>
    </row>
    <row r="146" spans="1:14" s="18" customFormat="1" ht="21.75" customHeight="1" x14ac:dyDescent="0.2">
      <c r="A146" s="20">
        <v>33</v>
      </c>
      <c r="B146" s="21" t="s">
        <v>59</v>
      </c>
      <c r="C146" s="13" t="s">
        <v>0</v>
      </c>
      <c r="D146" s="22">
        <f t="shared" si="4"/>
        <v>3080</v>
      </c>
      <c r="E146" s="14">
        <f t="shared" si="0"/>
        <v>3053</v>
      </c>
      <c r="F146" s="23">
        <f>'[1]8a1'!H144</f>
        <v>2834</v>
      </c>
      <c r="G146" s="23"/>
      <c r="H146" s="23">
        <f>'[1]8a1'!J144</f>
        <v>219</v>
      </c>
      <c r="I146" s="24">
        <f t="shared" si="5"/>
        <v>27</v>
      </c>
      <c r="J146" s="25">
        <f>'[1]8a2 CES'!F148</f>
        <v>0</v>
      </c>
      <c r="K146" s="25">
        <f>'[1]8a2 CES'!G148</f>
        <v>27</v>
      </c>
      <c r="L146" s="26">
        <f>'[1]8a3 burse'!E142</f>
        <v>0</v>
      </c>
      <c r="M146" s="26"/>
      <c r="N146" s="26"/>
    </row>
    <row r="147" spans="1:14" s="18" customFormat="1" x14ac:dyDescent="0.2">
      <c r="A147" s="20"/>
      <c r="B147" s="21"/>
      <c r="C147" s="13" t="s">
        <v>3</v>
      </c>
      <c r="D147" s="22">
        <f t="shared" ref="D147:D185" si="6">E147+I147+L147</f>
        <v>3273</v>
      </c>
      <c r="E147" s="14">
        <f t="shared" si="0"/>
        <v>3245</v>
      </c>
      <c r="F147" s="23">
        <f>'[1]8a1'!H145</f>
        <v>3019</v>
      </c>
      <c r="G147" s="23"/>
      <c r="H147" s="23">
        <f>'[1]8a1'!J145</f>
        <v>226</v>
      </c>
      <c r="I147" s="24">
        <f t="shared" ref="I147:I185" si="7">J147+K147</f>
        <v>28</v>
      </c>
      <c r="J147" s="25">
        <f>'[1]8a2 CES'!F149</f>
        <v>0</v>
      </c>
      <c r="K147" s="25">
        <f>'[1]8a2 CES'!G149</f>
        <v>28</v>
      </c>
      <c r="L147" s="26">
        <f>'[1]8a3 burse'!E143</f>
        <v>0</v>
      </c>
      <c r="M147" s="26"/>
      <c r="N147" s="26"/>
    </row>
    <row r="148" spans="1:14" s="18" customFormat="1" x14ac:dyDescent="0.2">
      <c r="A148" s="20"/>
      <c r="B148" s="21"/>
      <c r="C148" s="13" t="s">
        <v>5</v>
      </c>
      <c r="D148" s="22">
        <f t="shared" si="6"/>
        <v>3281</v>
      </c>
      <c r="E148" s="14">
        <f t="shared" si="0"/>
        <v>3252</v>
      </c>
      <c r="F148" s="23">
        <f>'[1]8a1'!H146</f>
        <v>3019</v>
      </c>
      <c r="G148" s="23"/>
      <c r="H148" s="23">
        <f>'[1]8a1'!J146</f>
        <v>233</v>
      </c>
      <c r="I148" s="24">
        <f t="shared" si="7"/>
        <v>29</v>
      </c>
      <c r="J148" s="25">
        <f>'[1]8a2 CES'!F150</f>
        <v>0</v>
      </c>
      <c r="K148" s="25">
        <f>'[1]8a2 CES'!G150</f>
        <v>29</v>
      </c>
      <c r="L148" s="26">
        <f>'[1]8a3 burse'!E144</f>
        <v>0</v>
      </c>
      <c r="M148" s="26"/>
      <c r="N148" s="26"/>
    </row>
    <row r="149" spans="1:14" s="18" customFormat="1" x14ac:dyDescent="0.2">
      <c r="A149" s="20"/>
      <c r="B149" s="21"/>
      <c r="C149" s="19" t="s">
        <v>7</v>
      </c>
      <c r="D149" s="22">
        <f t="shared" si="6"/>
        <v>3289</v>
      </c>
      <c r="E149" s="14">
        <f t="shared" si="0"/>
        <v>3259</v>
      </c>
      <c r="F149" s="23">
        <f>'[1]8a1'!H147</f>
        <v>3019</v>
      </c>
      <c r="G149" s="23"/>
      <c r="H149" s="23">
        <f>'[1]8a1'!J147</f>
        <v>240</v>
      </c>
      <c r="I149" s="24">
        <f t="shared" si="7"/>
        <v>30</v>
      </c>
      <c r="J149" s="25">
        <f>'[1]8a2 CES'!F151</f>
        <v>0</v>
      </c>
      <c r="K149" s="25">
        <f>'[1]8a2 CES'!G151</f>
        <v>30</v>
      </c>
      <c r="L149" s="26">
        <f>'[1]8a3 burse'!E145</f>
        <v>0</v>
      </c>
      <c r="M149" s="26"/>
      <c r="N149" s="26"/>
    </row>
    <row r="150" spans="1:14" s="18" customFormat="1" ht="21.75" customHeight="1" x14ac:dyDescent="0.2">
      <c r="A150" s="20">
        <v>34</v>
      </c>
      <c r="B150" s="21" t="s">
        <v>60</v>
      </c>
      <c r="C150" s="13" t="s">
        <v>0</v>
      </c>
      <c r="D150" s="22">
        <f t="shared" si="6"/>
        <v>12742</v>
      </c>
      <c r="E150" s="14">
        <f t="shared" si="0"/>
        <v>12737</v>
      </c>
      <c r="F150" s="23">
        <f>'[1]8a1'!H148</f>
        <v>11867</v>
      </c>
      <c r="G150" s="23"/>
      <c r="H150" s="23">
        <f>'[1]8a1'!J148</f>
        <v>870</v>
      </c>
      <c r="I150" s="24">
        <f t="shared" si="7"/>
        <v>5</v>
      </c>
      <c r="J150" s="25">
        <f>'[1]8a2 CES'!F152</f>
        <v>0</v>
      </c>
      <c r="K150" s="25">
        <f>'[1]8a2 CES'!G152</f>
        <v>5</v>
      </c>
      <c r="L150" s="26">
        <f>'[1]8a3 burse'!E146</f>
        <v>0</v>
      </c>
      <c r="M150" s="26"/>
      <c r="N150" s="26"/>
    </row>
    <row r="151" spans="1:14" s="18" customFormat="1" x14ac:dyDescent="0.2">
      <c r="A151" s="20"/>
      <c r="B151" s="21"/>
      <c r="C151" s="13" t="s">
        <v>3</v>
      </c>
      <c r="D151" s="22">
        <f t="shared" si="6"/>
        <v>13547</v>
      </c>
      <c r="E151" s="14">
        <f t="shared" si="0"/>
        <v>13542</v>
      </c>
      <c r="F151" s="23">
        <f>'[1]8a1'!H149</f>
        <v>12643</v>
      </c>
      <c r="G151" s="23"/>
      <c r="H151" s="23">
        <f>'[1]8a1'!J149</f>
        <v>899</v>
      </c>
      <c r="I151" s="24">
        <f t="shared" si="7"/>
        <v>5</v>
      </c>
      <c r="J151" s="25">
        <f>'[1]8a2 CES'!F153</f>
        <v>0</v>
      </c>
      <c r="K151" s="25">
        <f>'[1]8a2 CES'!G153</f>
        <v>5</v>
      </c>
      <c r="L151" s="26">
        <f>'[1]8a3 burse'!E147</f>
        <v>0</v>
      </c>
      <c r="M151" s="26"/>
      <c r="N151" s="26"/>
    </row>
    <row r="152" spans="1:14" s="18" customFormat="1" x14ac:dyDescent="0.2">
      <c r="A152" s="20"/>
      <c r="B152" s="21"/>
      <c r="C152" s="13" t="s">
        <v>5</v>
      </c>
      <c r="D152" s="22">
        <f t="shared" si="6"/>
        <v>13574</v>
      </c>
      <c r="E152" s="14">
        <f t="shared" si="0"/>
        <v>13569</v>
      </c>
      <c r="F152" s="23">
        <f>'[1]8a1'!H150</f>
        <v>12643</v>
      </c>
      <c r="G152" s="23"/>
      <c r="H152" s="23">
        <f>'[1]8a1'!J150</f>
        <v>926</v>
      </c>
      <c r="I152" s="24">
        <f t="shared" si="7"/>
        <v>5</v>
      </c>
      <c r="J152" s="25">
        <f>'[1]8a2 CES'!F154</f>
        <v>0</v>
      </c>
      <c r="K152" s="25">
        <f>'[1]8a2 CES'!G154</f>
        <v>5</v>
      </c>
      <c r="L152" s="26">
        <f>'[1]8a3 burse'!E148</f>
        <v>0</v>
      </c>
      <c r="M152" s="26"/>
      <c r="N152" s="26"/>
    </row>
    <row r="153" spans="1:14" s="18" customFormat="1" x14ac:dyDescent="0.2">
      <c r="A153" s="20"/>
      <c r="B153" s="21"/>
      <c r="C153" s="19" t="s">
        <v>7</v>
      </c>
      <c r="D153" s="22">
        <f t="shared" si="6"/>
        <v>13601</v>
      </c>
      <c r="E153" s="14">
        <f t="shared" si="0"/>
        <v>13596</v>
      </c>
      <c r="F153" s="23">
        <f>'[1]8a1'!H151</f>
        <v>12643</v>
      </c>
      <c r="G153" s="23"/>
      <c r="H153" s="23">
        <f>'[1]8a1'!J151</f>
        <v>953</v>
      </c>
      <c r="I153" s="24">
        <f t="shared" si="7"/>
        <v>5</v>
      </c>
      <c r="J153" s="25">
        <f>'[1]8a2 CES'!F155</f>
        <v>0</v>
      </c>
      <c r="K153" s="25">
        <f>'[1]8a2 CES'!G155</f>
        <v>5</v>
      </c>
      <c r="L153" s="26">
        <f>'[1]8a3 burse'!E149</f>
        <v>0</v>
      </c>
      <c r="M153" s="26"/>
      <c r="N153" s="26"/>
    </row>
    <row r="154" spans="1:14" s="18" customFormat="1" ht="21.75" customHeight="1" x14ac:dyDescent="0.2">
      <c r="A154" s="20">
        <v>35</v>
      </c>
      <c r="B154" s="21" t="s">
        <v>61</v>
      </c>
      <c r="C154" s="13" t="s">
        <v>0</v>
      </c>
      <c r="D154" s="22">
        <f t="shared" si="6"/>
        <v>23847</v>
      </c>
      <c r="E154" s="14">
        <f t="shared" si="0"/>
        <v>23172</v>
      </c>
      <c r="F154" s="23">
        <f>'[1]8a1'!H152</f>
        <v>20994</v>
      </c>
      <c r="G154" s="23"/>
      <c r="H154" s="23">
        <f>'[1]8a1'!J152</f>
        <v>2178</v>
      </c>
      <c r="I154" s="24">
        <f t="shared" si="7"/>
        <v>198</v>
      </c>
      <c r="J154" s="25">
        <f>'[1]8a2 CES'!F156</f>
        <v>0</v>
      </c>
      <c r="K154" s="25">
        <f>'[1]8a2 CES'!G156</f>
        <v>198</v>
      </c>
      <c r="L154" s="26">
        <f>'[1]8a3 burse'!E150</f>
        <v>477</v>
      </c>
      <c r="M154" s="26"/>
      <c r="N154" s="26"/>
    </row>
    <row r="155" spans="1:14" s="18" customFormat="1" x14ac:dyDescent="0.2">
      <c r="A155" s="20"/>
      <c r="B155" s="21"/>
      <c r="C155" s="13" t="s">
        <v>3</v>
      </c>
      <c r="D155" s="22">
        <f t="shared" si="6"/>
        <v>25315</v>
      </c>
      <c r="E155" s="14">
        <f t="shared" si="0"/>
        <v>24617</v>
      </c>
      <c r="F155" s="23">
        <f>'[1]8a1'!H153</f>
        <v>22367</v>
      </c>
      <c r="G155" s="23"/>
      <c r="H155" s="23">
        <f>'[1]8a1'!J153</f>
        <v>2250</v>
      </c>
      <c r="I155" s="24">
        <f t="shared" si="7"/>
        <v>205</v>
      </c>
      <c r="J155" s="25">
        <f>'[1]8a2 CES'!F157</f>
        <v>0</v>
      </c>
      <c r="K155" s="25">
        <f>'[1]8a2 CES'!G157</f>
        <v>205</v>
      </c>
      <c r="L155" s="26">
        <f>'[1]8a3 burse'!E151</f>
        <v>493</v>
      </c>
      <c r="M155" s="26"/>
      <c r="N155" s="26"/>
    </row>
    <row r="156" spans="1:14" s="18" customFormat="1" x14ac:dyDescent="0.2">
      <c r="A156" s="20"/>
      <c r="B156" s="21"/>
      <c r="C156" s="13" t="s">
        <v>5</v>
      </c>
      <c r="D156" s="22">
        <f t="shared" si="6"/>
        <v>25403</v>
      </c>
      <c r="E156" s="14">
        <f t="shared" si="0"/>
        <v>24684</v>
      </c>
      <c r="F156" s="23">
        <f>'[1]8a1'!H154</f>
        <v>22367</v>
      </c>
      <c r="G156" s="23"/>
      <c r="H156" s="23">
        <f>'[1]8a1'!J154</f>
        <v>2317</v>
      </c>
      <c r="I156" s="24">
        <f t="shared" si="7"/>
        <v>211</v>
      </c>
      <c r="J156" s="25">
        <f>'[1]8a2 CES'!F158</f>
        <v>0</v>
      </c>
      <c r="K156" s="25">
        <f>'[1]8a2 CES'!G158</f>
        <v>211</v>
      </c>
      <c r="L156" s="26">
        <f>'[1]8a3 burse'!E152</f>
        <v>508</v>
      </c>
      <c r="M156" s="26"/>
      <c r="N156" s="26"/>
    </row>
    <row r="157" spans="1:14" s="18" customFormat="1" x14ac:dyDescent="0.2">
      <c r="A157" s="20"/>
      <c r="B157" s="21"/>
      <c r="C157" s="19" t="s">
        <v>7</v>
      </c>
      <c r="D157" s="22">
        <f t="shared" si="6"/>
        <v>25494</v>
      </c>
      <c r="E157" s="14">
        <f t="shared" si="0"/>
        <v>24754</v>
      </c>
      <c r="F157" s="23">
        <f>'[1]8a1'!H155</f>
        <v>22367</v>
      </c>
      <c r="G157" s="23"/>
      <c r="H157" s="23">
        <f>'[1]8a1'!J155</f>
        <v>2387</v>
      </c>
      <c r="I157" s="24">
        <f t="shared" si="7"/>
        <v>217</v>
      </c>
      <c r="J157" s="25">
        <f>'[1]8a2 CES'!F159</f>
        <v>0</v>
      </c>
      <c r="K157" s="25">
        <f>'[1]8a2 CES'!G159</f>
        <v>217</v>
      </c>
      <c r="L157" s="26">
        <f>'[1]8a3 burse'!E153</f>
        <v>523</v>
      </c>
      <c r="M157" s="26"/>
      <c r="N157" s="26"/>
    </row>
    <row r="158" spans="1:14" s="18" customFormat="1" ht="21.75" customHeight="1" x14ac:dyDescent="0.2">
      <c r="A158" s="20">
        <v>36</v>
      </c>
      <c r="B158" s="21" t="s">
        <v>62</v>
      </c>
      <c r="C158" s="13" t="s">
        <v>0</v>
      </c>
      <c r="D158" s="22">
        <f t="shared" si="6"/>
        <v>0</v>
      </c>
      <c r="E158" s="14">
        <f t="shared" si="0"/>
        <v>0</v>
      </c>
      <c r="F158" s="23">
        <f>'[1]8a1'!H156</f>
        <v>0</v>
      </c>
      <c r="G158" s="23"/>
      <c r="H158" s="23">
        <f>'[1]8a1'!J156</f>
        <v>0</v>
      </c>
      <c r="I158" s="24">
        <f t="shared" si="7"/>
        <v>0</v>
      </c>
      <c r="J158" s="25">
        <f>'[1]8a2 CES'!F160</f>
        <v>0</v>
      </c>
      <c r="K158" s="25">
        <f>'[1]8a2 CES'!G160</f>
        <v>0</v>
      </c>
      <c r="L158" s="26">
        <f>'[1]8a3 burse'!E154</f>
        <v>0</v>
      </c>
      <c r="M158" s="26"/>
      <c r="N158" s="26"/>
    </row>
    <row r="159" spans="1:14" s="18" customFormat="1" x14ac:dyDescent="0.2">
      <c r="A159" s="20"/>
      <c r="B159" s="21"/>
      <c r="C159" s="13" t="s">
        <v>3</v>
      </c>
      <c r="D159" s="22">
        <f t="shared" si="6"/>
        <v>0</v>
      </c>
      <c r="E159" s="14">
        <f t="shared" si="0"/>
        <v>0</v>
      </c>
      <c r="F159" s="23">
        <f>'[1]8a1'!H157</f>
        <v>0</v>
      </c>
      <c r="G159" s="23"/>
      <c r="H159" s="23">
        <f>'[1]8a1'!J157</f>
        <v>0</v>
      </c>
      <c r="I159" s="24">
        <f t="shared" si="7"/>
        <v>0</v>
      </c>
      <c r="J159" s="25">
        <f>'[1]8a2 CES'!F161</f>
        <v>0</v>
      </c>
      <c r="K159" s="25">
        <f>'[1]8a2 CES'!G161</f>
        <v>0</v>
      </c>
      <c r="L159" s="26">
        <f>'[1]8a3 burse'!E155</f>
        <v>0</v>
      </c>
      <c r="M159" s="26"/>
      <c r="N159" s="26"/>
    </row>
    <row r="160" spans="1:14" s="18" customFormat="1" x14ac:dyDescent="0.2">
      <c r="A160" s="20"/>
      <c r="B160" s="21"/>
      <c r="C160" s="13" t="s">
        <v>5</v>
      </c>
      <c r="D160" s="22">
        <f t="shared" si="6"/>
        <v>0</v>
      </c>
      <c r="E160" s="14">
        <f t="shared" si="0"/>
        <v>0</v>
      </c>
      <c r="F160" s="23">
        <f>'[1]8a1'!H158</f>
        <v>0</v>
      </c>
      <c r="G160" s="23"/>
      <c r="H160" s="23">
        <f>'[1]8a1'!J158</f>
        <v>0</v>
      </c>
      <c r="I160" s="24">
        <f t="shared" si="7"/>
        <v>0</v>
      </c>
      <c r="J160" s="25">
        <f>'[1]8a2 CES'!F162</f>
        <v>0</v>
      </c>
      <c r="K160" s="25">
        <f>'[1]8a2 CES'!G162</f>
        <v>0</v>
      </c>
      <c r="L160" s="26">
        <f>'[1]8a3 burse'!E156</f>
        <v>0</v>
      </c>
      <c r="M160" s="26"/>
      <c r="N160" s="26"/>
    </row>
    <row r="161" spans="1:14" s="18" customFormat="1" x14ac:dyDescent="0.2">
      <c r="A161" s="20"/>
      <c r="B161" s="21"/>
      <c r="C161" s="19" t="s">
        <v>7</v>
      </c>
      <c r="D161" s="22">
        <f t="shared" si="6"/>
        <v>0</v>
      </c>
      <c r="E161" s="14">
        <f t="shared" si="0"/>
        <v>0</v>
      </c>
      <c r="F161" s="23">
        <f>'[1]8a1'!H159</f>
        <v>0</v>
      </c>
      <c r="G161" s="23"/>
      <c r="H161" s="23">
        <f>'[1]8a1'!J159</f>
        <v>0</v>
      </c>
      <c r="I161" s="24">
        <f t="shared" si="7"/>
        <v>0</v>
      </c>
      <c r="J161" s="25">
        <f>'[1]8a2 CES'!F163</f>
        <v>0</v>
      </c>
      <c r="K161" s="25">
        <f>'[1]8a2 CES'!G163</f>
        <v>0</v>
      </c>
      <c r="L161" s="26">
        <f>'[1]8a3 burse'!E157</f>
        <v>0</v>
      </c>
      <c r="M161" s="26"/>
      <c r="N161" s="26"/>
    </row>
    <row r="162" spans="1:14" s="18" customFormat="1" ht="21.75" customHeight="1" x14ac:dyDescent="0.2">
      <c r="A162" s="27">
        <v>37</v>
      </c>
      <c r="B162" s="21" t="s">
        <v>63</v>
      </c>
      <c r="C162" s="13" t="s">
        <v>0</v>
      </c>
      <c r="D162" s="22">
        <f t="shared" si="6"/>
        <v>45316</v>
      </c>
      <c r="E162" s="14">
        <f t="shared" si="0"/>
        <v>42896</v>
      </c>
      <c r="F162" s="23">
        <f>'[1]8a1'!H160</f>
        <v>39455</v>
      </c>
      <c r="G162" s="23"/>
      <c r="H162" s="23">
        <f>'[1]8a1'!J160</f>
        <v>3441</v>
      </c>
      <c r="I162" s="24">
        <f t="shared" si="7"/>
        <v>607</v>
      </c>
      <c r="J162" s="25">
        <f>'[1]8a2 CES'!F164</f>
        <v>0</v>
      </c>
      <c r="K162" s="25">
        <f>'[1]8a2 CES'!G164</f>
        <v>607</v>
      </c>
      <c r="L162" s="26">
        <f>'[1]8a3 burse'!E158</f>
        <v>1813</v>
      </c>
      <c r="M162" s="26"/>
      <c r="N162" s="26"/>
    </row>
    <row r="163" spans="1:14" s="18" customFormat="1" x14ac:dyDescent="0.2">
      <c r="A163" s="20"/>
      <c r="B163" s="21"/>
      <c r="C163" s="13" t="s">
        <v>3</v>
      </c>
      <c r="D163" s="22">
        <f t="shared" si="6"/>
        <v>48091</v>
      </c>
      <c r="E163" s="14">
        <f t="shared" si="0"/>
        <v>45591</v>
      </c>
      <c r="F163" s="23">
        <f>'[1]8a1'!H161</f>
        <v>42036</v>
      </c>
      <c r="G163" s="23"/>
      <c r="H163" s="23">
        <f>'[1]8a1'!J161</f>
        <v>3555</v>
      </c>
      <c r="I163" s="24">
        <f t="shared" si="7"/>
        <v>627</v>
      </c>
      <c r="J163" s="25">
        <f>'[1]8a2 CES'!F165</f>
        <v>0</v>
      </c>
      <c r="K163" s="25">
        <f>'[1]8a2 CES'!G165</f>
        <v>627</v>
      </c>
      <c r="L163" s="26">
        <f>'[1]8a3 burse'!E159</f>
        <v>1873</v>
      </c>
      <c r="M163" s="26"/>
      <c r="N163" s="26"/>
    </row>
    <row r="164" spans="1:14" s="18" customFormat="1" x14ac:dyDescent="0.2">
      <c r="A164" s="20"/>
      <c r="B164" s="21"/>
      <c r="C164" s="13" t="s">
        <v>5</v>
      </c>
      <c r="D164" s="22">
        <f t="shared" si="6"/>
        <v>48272</v>
      </c>
      <c r="E164" s="14">
        <f t="shared" si="0"/>
        <v>45697</v>
      </c>
      <c r="F164" s="23">
        <f>'[1]8a1'!H162</f>
        <v>42036</v>
      </c>
      <c r="G164" s="23"/>
      <c r="H164" s="23">
        <f>'[1]8a1'!J162</f>
        <v>3661</v>
      </c>
      <c r="I164" s="24">
        <f t="shared" si="7"/>
        <v>646</v>
      </c>
      <c r="J164" s="25">
        <f>'[1]8a2 CES'!F166</f>
        <v>0</v>
      </c>
      <c r="K164" s="25">
        <f>'[1]8a2 CES'!G166</f>
        <v>646</v>
      </c>
      <c r="L164" s="26">
        <f>'[1]8a3 burse'!E160</f>
        <v>1929</v>
      </c>
      <c r="M164" s="26"/>
      <c r="N164" s="26"/>
    </row>
    <row r="165" spans="1:14" s="18" customFormat="1" x14ac:dyDescent="0.2">
      <c r="A165" s="20"/>
      <c r="B165" s="21"/>
      <c r="C165" s="19" t="s">
        <v>7</v>
      </c>
      <c r="D165" s="22">
        <f t="shared" si="6"/>
        <v>48459</v>
      </c>
      <c r="E165" s="14">
        <f t="shared" si="0"/>
        <v>45807</v>
      </c>
      <c r="F165" s="23">
        <f>'[1]8a1'!H163</f>
        <v>42036</v>
      </c>
      <c r="G165" s="23"/>
      <c r="H165" s="23">
        <f>'[1]8a1'!J163</f>
        <v>3771</v>
      </c>
      <c r="I165" s="24">
        <f t="shared" si="7"/>
        <v>665</v>
      </c>
      <c r="J165" s="25">
        <f>'[1]8a2 CES'!F167</f>
        <v>0</v>
      </c>
      <c r="K165" s="25">
        <f>'[1]8a2 CES'!G167</f>
        <v>665</v>
      </c>
      <c r="L165" s="26">
        <f>'[1]8a3 burse'!E161</f>
        <v>1987</v>
      </c>
      <c r="M165" s="26"/>
      <c r="N165" s="26"/>
    </row>
    <row r="166" spans="1:14" s="18" customFormat="1" ht="21.75" customHeight="1" x14ac:dyDescent="0.2">
      <c r="A166" s="20">
        <v>38</v>
      </c>
      <c r="B166" s="21" t="s">
        <v>64</v>
      </c>
      <c r="C166" s="13" t="s">
        <v>0</v>
      </c>
      <c r="D166" s="22">
        <f t="shared" si="6"/>
        <v>744</v>
      </c>
      <c r="E166" s="14">
        <f t="shared" si="0"/>
        <v>744</v>
      </c>
      <c r="F166" s="23">
        <f>'[1]8a1'!H164</f>
        <v>693</v>
      </c>
      <c r="G166" s="23"/>
      <c r="H166" s="23">
        <f>'[1]8a1'!J164</f>
        <v>51</v>
      </c>
      <c r="I166" s="24">
        <f t="shared" si="7"/>
        <v>0</v>
      </c>
      <c r="J166" s="25">
        <f>'[1]8a2 CES'!F168</f>
        <v>0</v>
      </c>
      <c r="K166" s="25">
        <f>'[1]8a2 CES'!G168</f>
        <v>0</v>
      </c>
      <c r="L166" s="26">
        <f>'[1]8a3 burse'!E162</f>
        <v>0</v>
      </c>
      <c r="M166" s="26"/>
      <c r="N166" s="26"/>
    </row>
    <row r="167" spans="1:14" s="18" customFormat="1" x14ac:dyDescent="0.2">
      <c r="A167" s="20"/>
      <c r="B167" s="21"/>
      <c r="C167" s="13" t="s">
        <v>3</v>
      </c>
      <c r="D167" s="22">
        <f t="shared" si="6"/>
        <v>791</v>
      </c>
      <c r="E167" s="14">
        <f t="shared" si="0"/>
        <v>791</v>
      </c>
      <c r="F167" s="23">
        <f>'[1]8a1'!H165</f>
        <v>738</v>
      </c>
      <c r="G167" s="23"/>
      <c r="H167" s="23">
        <f>'[1]8a1'!J165</f>
        <v>53</v>
      </c>
      <c r="I167" s="24">
        <f t="shared" si="7"/>
        <v>0</v>
      </c>
      <c r="J167" s="25">
        <f>'[1]8a2 CES'!F169</f>
        <v>0</v>
      </c>
      <c r="K167" s="25">
        <f>'[1]8a2 CES'!G169</f>
        <v>0</v>
      </c>
      <c r="L167" s="26">
        <f>'[1]8a3 burse'!E163</f>
        <v>0</v>
      </c>
      <c r="M167" s="26"/>
      <c r="N167" s="26"/>
    </row>
    <row r="168" spans="1:14" s="18" customFormat="1" x14ac:dyDescent="0.2">
      <c r="A168" s="20"/>
      <c r="B168" s="21"/>
      <c r="C168" s="13" t="s">
        <v>5</v>
      </c>
      <c r="D168" s="22">
        <f t="shared" si="6"/>
        <v>792</v>
      </c>
      <c r="E168" s="14">
        <f t="shared" si="0"/>
        <v>792</v>
      </c>
      <c r="F168" s="23">
        <f>'[1]8a1'!H166</f>
        <v>738</v>
      </c>
      <c r="G168" s="23"/>
      <c r="H168" s="23">
        <f>'[1]8a1'!J166</f>
        <v>54</v>
      </c>
      <c r="I168" s="24">
        <f t="shared" si="7"/>
        <v>0</v>
      </c>
      <c r="J168" s="25">
        <f>'[1]8a2 CES'!F170</f>
        <v>0</v>
      </c>
      <c r="K168" s="25">
        <f>'[1]8a2 CES'!G170</f>
        <v>0</v>
      </c>
      <c r="L168" s="26">
        <f>'[1]8a3 burse'!E164</f>
        <v>0</v>
      </c>
      <c r="M168" s="26"/>
      <c r="N168" s="26"/>
    </row>
    <row r="169" spans="1:14" s="18" customFormat="1" x14ac:dyDescent="0.2">
      <c r="A169" s="20"/>
      <c r="B169" s="21"/>
      <c r="C169" s="19" t="s">
        <v>7</v>
      </c>
      <c r="D169" s="22">
        <f t="shared" si="6"/>
        <v>794</v>
      </c>
      <c r="E169" s="14">
        <f t="shared" si="0"/>
        <v>794</v>
      </c>
      <c r="F169" s="23">
        <f>'[1]8a1'!H167</f>
        <v>738</v>
      </c>
      <c r="G169" s="23"/>
      <c r="H169" s="23">
        <f>'[1]8a1'!J167</f>
        <v>56</v>
      </c>
      <c r="I169" s="24">
        <f t="shared" si="7"/>
        <v>0</v>
      </c>
      <c r="J169" s="25">
        <f>'[1]8a2 CES'!F171</f>
        <v>0</v>
      </c>
      <c r="K169" s="25">
        <f>'[1]8a2 CES'!G171</f>
        <v>0</v>
      </c>
      <c r="L169" s="26">
        <f>'[1]8a3 burse'!E165</f>
        <v>0</v>
      </c>
      <c r="M169" s="26"/>
      <c r="N169" s="26"/>
    </row>
    <row r="170" spans="1:14" s="18" customFormat="1" ht="21.75" customHeight="1" x14ac:dyDescent="0.2">
      <c r="A170" s="20">
        <v>39</v>
      </c>
      <c r="B170" s="21" t="s">
        <v>65</v>
      </c>
      <c r="C170" s="13" t="s">
        <v>0</v>
      </c>
      <c r="D170" s="22">
        <f t="shared" si="6"/>
        <v>0</v>
      </c>
      <c r="E170" s="14">
        <f t="shared" si="0"/>
        <v>0</v>
      </c>
      <c r="F170" s="23">
        <f>'[1]8a1'!H168</f>
        <v>0</v>
      </c>
      <c r="G170" s="23"/>
      <c r="H170" s="23">
        <f>'[1]8a1'!J168</f>
        <v>0</v>
      </c>
      <c r="I170" s="24">
        <f t="shared" si="7"/>
        <v>0</v>
      </c>
      <c r="J170" s="25">
        <f>'[1]8a2 CES'!F172</f>
        <v>0</v>
      </c>
      <c r="K170" s="25">
        <f>'[1]8a2 CES'!G172</f>
        <v>0</v>
      </c>
      <c r="L170" s="26">
        <f>'[1]8a3 burse'!E166</f>
        <v>0</v>
      </c>
      <c r="M170" s="26"/>
      <c r="N170" s="26"/>
    </row>
    <row r="171" spans="1:14" s="18" customFormat="1" x14ac:dyDescent="0.2">
      <c r="A171" s="20"/>
      <c r="B171" s="21"/>
      <c r="C171" s="13" t="s">
        <v>3</v>
      </c>
      <c r="D171" s="22">
        <f t="shared" si="6"/>
        <v>0</v>
      </c>
      <c r="E171" s="14">
        <f t="shared" si="0"/>
        <v>0</v>
      </c>
      <c r="F171" s="23">
        <f>'[1]8a1'!H169</f>
        <v>0</v>
      </c>
      <c r="G171" s="23"/>
      <c r="H171" s="23">
        <f>'[1]8a1'!J169</f>
        <v>0</v>
      </c>
      <c r="I171" s="24">
        <f t="shared" si="7"/>
        <v>0</v>
      </c>
      <c r="J171" s="25">
        <f>'[1]8a2 CES'!F173</f>
        <v>0</v>
      </c>
      <c r="K171" s="25">
        <f>'[1]8a2 CES'!G173</f>
        <v>0</v>
      </c>
      <c r="L171" s="26">
        <f>'[1]8a3 burse'!E167</f>
        <v>0</v>
      </c>
      <c r="M171" s="26"/>
      <c r="N171" s="26"/>
    </row>
    <row r="172" spans="1:14" s="18" customFormat="1" x14ac:dyDescent="0.2">
      <c r="A172" s="20"/>
      <c r="B172" s="21"/>
      <c r="C172" s="13" t="s">
        <v>5</v>
      </c>
      <c r="D172" s="22">
        <f t="shared" si="6"/>
        <v>0</v>
      </c>
      <c r="E172" s="14">
        <f t="shared" si="0"/>
        <v>0</v>
      </c>
      <c r="F172" s="23">
        <f>'[1]8a1'!H170</f>
        <v>0</v>
      </c>
      <c r="G172" s="23"/>
      <c r="H172" s="23">
        <f>'[1]8a1'!J170</f>
        <v>0</v>
      </c>
      <c r="I172" s="24">
        <f t="shared" si="7"/>
        <v>0</v>
      </c>
      <c r="J172" s="25">
        <f>'[1]8a2 CES'!F174</f>
        <v>0</v>
      </c>
      <c r="K172" s="25">
        <f>'[1]8a2 CES'!G174</f>
        <v>0</v>
      </c>
      <c r="L172" s="26">
        <f>'[1]8a3 burse'!E168</f>
        <v>0</v>
      </c>
      <c r="M172" s="26"/>
      <c r="N172" s="26"/>
    </row>
    <row r="173" spans="1:14" s="18" customFormat="1" x14ac:dyDescent="0.2">
      <c r="A173" s="20"/>
      <c r="B173" s="21"/>
      <c r="C173" s="19" t="s">
        <v>7</v>
      </c>
      <c r="D173" s="22">
        <f t="shared" si="6"/>
        <v>0</v>
      </c>
      <c r="E173" s="14">
        <f t="shared" si="0"/>
        <v>0</v>
      </c>
      <c r="F173" s="23">
        <f>'[1]8a1'!H171</f>
        <v>0</v>
      </c>
      <c r="G173" s="23"/>
      <c r="H173" s="23">
        <f>'[1]8a1'!J171</f>
        <v>0</v>
      </c>
      <c r="I173" s="24">
        <f t="shared" si="7"/>
        <v>0</v>
      </c>
      <c r="J173" s="25">
        <f>'[1]8a2 CES'!F175</f>
        <v>0</v>
      </c>
      <c r="K173" s="25">
        <f>'[1]8a2 CES'!G175</f>
        <v>0</v>
      </c>
      <c r="L173" s="26">
        <f>'[1]8a3 burse'!E169</f>
        <v>0</v>
      </c>
      <c r="M173" s="26"/>
      <c r="N173" s="26"/>
    </row>
    <row r="174" spans="1:14" s="18" customFormat="1" ht="21.75" customHeight="1" x14ac:dyDescent="0.2">
      <c r="A174" s="20">
        <v>40</v>
      </c>
      <c r="B174" s="21" t="s">
        <v>66</v>
      </c>
      <c r="C174" s="13" t="s">
        <v>0</v>
      </c>
      <c r="D174" s="22">
        <f t="shared" si="6"/>
        <v>6658</v>
      </c>
      <c r="E174" s="14">
        <f t="shared" si="0"/>
        <v>6565</v>
      </c>
      <c r="F174" s="23">
        <f>'[1]8a1'!H172</f>
        <v>6107</v>
      </c>
      <c r="G174" s="23"/>
      <c r="H174" s="23">
        <f>'[1]8a1'!J172</f>
        <v>458</v>
      </c>
      <c r="I174" s="24">
        <f t="shared" si="7"/>
        <v>9</v>
      </c>
      <c r="J174" s="25">
        <f>'[1]8a2 CES'!F176</f>
        <v>0</v>
      </c>
      <c r="K174" s="25">
        <f>'[1]8a2 CES'!G176</f>
        <v>9</v>
      </c>
      <c r="L174" s="26">
        <f>'[1]8a3 burse'!E170</f>
        <v>84</v>
      </c>
      <c r="M174" s="26"/>
      <c r="N174" s="26"/>
    </row>
    <row r="175" spans="1:14" s="18" customFormat="1" x14ac:dyDescent="0.2">
      <c r="A175" s="20"/>
      <c r="B175" s="21"/>
      <c r="C175" s="13" t="s">
        <v>3</v>
      </c>
      <c r="D175" s="22">
        <f t="shared" si="6"/>
        <v>7076</v>
      </c>
      <c r="E175" s="14">
        <f t="shared" si="0"/>
        <v>6980</v>
      </c>
      <c r="F175" s="23">
        <f>'[1]8a1'!H173</f>
        <v>6507</v>
      </c>
      <c r="G175" s="23"/>
      <c r="H175" s="23">
        <f>'[1]8a1'!J173</f>
        <v>473</v>
      </c>
      <c r="I175" s="24">
        <f t="shared" si="7"/>
        <v>9</v>
      </c>
      <c r="J175" s="25">
        <f>'[1]8a2 CES'!F177</f>
        <v>0</v>
      </c>
      <c r="K175" s="25">
        <f>'[1]8a2 CES'!G177</f>
        <v>9</v>
      </c>
      <c r="L175" s="26">
        <f>'[1]8a3 burse'!E171</f>
        <v>87</v>
      </c>
      <c r="M175" s="26"/>
      <c r="N175" s="26"/>
    </row>
    <row r="176" spans="1:14" s="18" customFormat="1" x14ac:dyDescent="0.2">
      <c r="A176" s="20"/>
      <c r="B176" s="21"/>
      <c r="C176" s="13" t="s">
        <v>5</v>
      </c>
      <c r="D176" s="22">
        <f t="shared" si="6"/>
        <v>7093</v>
      </c>
      <c r="E176" s="14">
        <f t="shared" si="0"/>
        <v>6994</v>
      </c>
      <c r="F176" s="23">
        <f>'[1]8a1'!H174</f>
        <v>6507</v>
      </c>
      <c r="G176" s="23"/>
      <c r="H176" s="23">
        <f>'[1]8a1'!J174</f>
        <v>487</v>
      </c>
      <c r="I176" s="24">
        <f t="shared" si="7"/>
        <v>10</v>
      </c>
      <c r="J176" s="25">
        <f>'[1]8a2 CES'!F178</f>
        <v>0</v>
      </c>
      <c r="K176" s="25">
        <f>'[1]8a2 CES'!G178</f>
        <v>10</v>
      </c>
      <c r="L176" s="26">
        <f>'[1]8a3 burse'!E172</f>
        <v>89</v>
      </c>
      <c r="M176" s="26"/>
      <c r="N176" s="26"/>
    </row>
    <row r="177" spans="1:14" s="18" customFormat="1" x14ac:dyDescent="0.2">
      <c r="A177" s="20"/>
      <c r="B177" s="21"/>
      <c r="C177" s="19" t="s">
        <v>7</v>
      </c>
      <c r="D177" s="22">
        <f t="shared" si="6"/>
        <v>7111</v>
      </c>
      <c r="E177" s="14">
        <f t="shared" si="0"/>
        <v>7009</v>
      </c>
      <c r="F177" s="23">
        <f>'[1]8a1'!H175</f>
        <v>6507</v>
      </c>
      <c r="G177" s="23"/>
      <c r="H177" s="23">
        <f>'[1]8a1'!J175</f>
        <v>502</v>
      </c>
      <c r="I177" s="24">
        <f t="shared" si="7"/>
        <v>10</v>
      </c>
      <c r="J177" s="25">
        <f>'[1]8a2 CES'!F179</f>
        <v>0</v>
      </c>
      <c r="K177" s="25">
        <f>'[1]8a2 CES'!G179</f>
        <v>10</v>
      </c>
      <c r="L177" s="26">
        <f>'[1]8a3 burse'!E173</f>
        <v>92</v>
      </c>
      <c r="M177" s="26"/>
      <c r="N177" s="26"/>
    </row>
    <row r="178" spans="1:14" s="18" customFormat="1" ht="21.75" customHeight="1" x14ac:dyDescent="0.2">
      <c r="A178" s="20">
        <v>41</v>
      </c>
      <c r="B178" s="21" t="s">
        <v>67</v>
      </c>
      <c r="C178" s="13" t="s">
        <v>0</v>
      </c>
      <c r="D178" s="22">
        <f t="shared" si="6"/>
        <v>1420</v>
      </c>
      <c r="E178" s="14">
        <f t="shared" si="0"/>
        <v>1420</v>
      </c>
      <c r="F178" s="23">
        <f>'[1]8a1'!H176</f>
        <v>1321</v>
      </c>
      <c r="G178" s="23"/>
      <c r="H178" s="23">
        <f>'[1]8a1'!J176</f>
        <v>99</v>
      </c>
      <c r="I178" s="24">
        <f t="shared" si="7"/>
        <v>0</v>
      </c>
      <c r="J178" s="25">
        <f>'[1]8a2 CES'!F180</f>
        <v>0</v>
      </c>
      <c r="K178" s="25">
        <f>'[1]8a2 CES'!G180</f>
        <v>0</v>
      </c>
      <c r="L178" s="26">
        <f>'[1]8a3 burse'!E174</f>
        <v>0</v>
      </c>
      <c r="M178" s="26"/>
      <c r="N178" s="26"/>
    </row>
    <row r="179" spans="1:14" s="18" customFormat="1" x14ac:dyDescent="0.2">
      <c r="A179" s="28"/>
      <c r="B179" s="21"/>
      <c r="C179" s="13" t="s">
        <v>3</v>
      </c>
      <c r="D179" s="22">
        <f t="shared" si="6"/>
        <v>1509</v>
      </c>
      <c r="E179" s="14">
        <f t="shared" si="0"/>
        <v>1509</v>
      </c>
      <c r="F179" s="23">
        <f>'[1]8a1'!H177</f>
        <v>1407</v>
      </c>
      <c r="G179" s="23"/>
      <c r="H179" s="23">
        <f>'[1]8a1'!J177</f>
        <v>102</v>
      </c>
      <c r="I179" s="24">
        <f t="shared" si="7"/>
        <v>0</v>
      </c>
      <c r="J179" s="25">
        <f>'[1]8a2 CES'!F181</f>
        <v>0</v>
      </c>
      <c r="K179" s="25">
        <f>'[1]8a2 CES'!G181</f>
        <v>0</v>
      </c>
      <c r="L179" s="26">
        <f>'[1]8a3 burse'!E175</f>
        <v>0</v>
      </c>
      <c r="M179" s="26"/>
      <c r="N179" s="26"/>
    </row>
    <row r="180" spans="1:14" s="18" customFormat="1" x14ac:dyDescent="0.2">
      <c r="A180" s="28"/>
      <c r="B180" s="21"/>
      <c r="C180" s="13" t="s">
        <v>5</v>
      </c>
      <c r="D180" s="22">
        <f t="shared" si="6"/>
        <v>1512</v>
      </c>
      <c r="E180" s="14">
        <f t="shared" si="0"/>
        <v>1512</v>
      </c>
      <c r="F180" s="23">
        <f>'[1]8a1'!H178</f>
        <v>1407</v>
      </c>
      <c r="G180" s="23"/>
      <c r="H180" s="23">
        <f>'[1]8a1'!J178</f>
        <v>105</v>
      </c>
      <c r="I180" s="24">
        <f t="shared" si="7"/>
        <v>0</v>
      </c>
      <c r="J180" s="25">
        <f>'[1]8a2 CES'!F182</f>
        <v>0</v>
      </c>
      <c r="K180" s="25">
        <f>'[1]8a2 CES'!G182</f>
        <v>0</v>
      </c>
      <c r="L180" s="26">
        <f>'[1]8a3 burse'!E176</f>
        <v>0</v>
      </c>
      <c r="M180" s="26"/>
      <c r="N180" s="26"/>
    </row>
    <row r="181" spans="1:14" s="18" customFormat="1" x14ac:dyDescent="0.2">
      <c r="A181" s="28"/>
      <c r="B181" s="21"/>
      <c r="C181" s="19" t="s">
        <v>7</v>
      </c>
      <c r="D181" s="22">
        <f t="shared" si="6"/>
        <v>1515</v>
      </c>
      <c r="E181" s="14">
        <f t="shared" si="0"/>
        <v>1515</v>
      </c>
      <c r="F181" s="23">
        <f>'[1]8a1'!H179</f>
        <v>1407</v>
      </c>
      <c r="G181" s="23"/>
      <c r="H181" s="23">
        <f>'[1]8a1'!J179</f>
        <v>108</v>
      </c>
      <c r="I181" s="24">
        <f t="shared" si="7"/>
        <v>0</v>
      </c>
      <c r="J181" s="25">
        <f>'[1]8a2 CES'!F183</f>
        <v>0</v>
      </c>
      <c r="K181" s="25">
        <f>'[1]8a2 CES'!G183</f>
        <v>0</v>
      </c>
      <c r="L181" s="26">
        <f>'[1]8a3 burse'!E177</f>
        <v>0</v>
      </c>
      <c r="M181" s="26"/>
      <c r="N181" s="26"/>
    </row>
    <row r="182" spans="1:14" s="18" customFormat="1" ht="21.75" customHeight="1" x14ac:dyDescent="0.2">
      <c r="A182" s="20">
        <v>42</v>
      </c>
      <c r="B182" s="29" t="s">
        <v>68</v>
      </c>
      <c r="C182" s="13" t="s">
        <v>0</v>
      </c>
      <c r="D182" s="22">
        <f t="shared" si="6"/>
        <v>274336</v>
      </c>
      <c r="E182" s="14">
        <f t="shared" si="0"/>
        <v>266825</v>
      </c>
      <c r="F182" s="23">
        <f>'[1]8a1'!H180</f>
        <v>246564</v>
      </c>
      <c r="G182" s="23"/>
      <c r="H182" s="23">
        <f>'[1]8a1'!J180</f>
        <v>20261</v>
      </c>
      <c r="I182" s="24">
        <f t="shared" si="7"/>
        <v>1837</v>
      </c>
      <c r="J182" s="25">
        <f>'[1]8a2 CES'!F184</f>
        <v>0</v>
      </c>
      <c r="K182" s="25">
        <f>'[1]8a2 CES'!G184</f>
        <v>1837</v>
      </c>
      <c r="L182" s="26">
        <f>'[1]8a3 burse'!E178</f>
        <v>5674</v>
      </c>
      <c r="M182" s="26"/>
      <c r="N182" s="26"/>
    </row>
    <row r="183" spans="1:14" s="18" customFormat="1" x14ac:dyDescent="0.2">
      <c r="A183" s="28"/>
      <c r="B183" s="21"/>
      <c r="C183" s="13" t="s">
        <v>3</v>
      </c>
      <c r="D183" s="22">
        <f t="shared" si="6"/>
        <v>291383</v>
      </c>
      <c r="E183" s="14">
        <f t="shared" si="0"/>
        <v>283625</v>
      </c>
      <c r="F183" s="23">
        <f>'[1]8a1'!H181</f>
        <v>262695</v>
      </c>
      <c r="G183" s="23"/>
      <c r="H183" s="23">
        <f>'[1]8a1'!J181</f>
        <v>20930</v>
      </c>
      <c r="I183" s="24">
        <f t="shared" si="7"/>
        <v>1897</v>
      </c>
      <c r="J183" s="25">
        <f>'[1]8a2 CES'!F185</f>
        <v>0</v>
      </c>
      <c r="K183" s="25">
        <f>'[1]8a2 CES'!G185</f>
        <v>1897</v>
      </c>
      <c r="L183" s="26">
        <f>'[1]8a3 burse'!E179</f>
        <v>5861</v>
      </c>
      <c r="M183" s="26"/>
      <c r="N183" s="26"/>
    </row>
    <row r="184" spans="1:14" s="18" customFormat="1" x14ac:dyDescent="0.2">
      <c r="A184" s="28"/>
      <c r="B184" s="21"/>
      <c r="C184" s="13" t="s">
        <v>5</v>
      </c>
      <c r="D184" s="22">
        <f t="shared" si="6"/>
        <v>292243</v>
      </c>
      <c r="E184" s="14">
        <f t="shared" si="0"/>
        <v>284252</v>
      </c>
      <c r="F184" s="23">
        <f>'[1]8a1'!H182</f>
        <v>262695</v>
      </c>
      <c r="G184" s="23"/>
      <c r="H184" s="23">
        <f>'[1]8a1'!J182</f>
        <v>21557</v>
      </c>
      <c r="I184" s="24">
        <f t="shared" si="7"/>
        <v>1954</v>
      </c>
      <c r="J184" s="25">
        <f>'[1]8a2 CES'!F186</f>
        <v>0</v>
      </c>
      <c r="K184" s="25">
        <f>'[1]8a2 CES'!G186</f>
        <v>1954</v>
      </c>
      <c r="L184" s="26">
        <f>'[1]8a3 burse'!E180</f>
        <v>6037</v>
      </c>
      <c r="M184" s="26"/>
      <c r="N184" s="26"/>
    </row>
    <row r="185" spans="1:14" s="18" customFormat="1" x14ac:dyDescent="0.2">
      <c r="A185" s="30"/>
      <c r="B185" s="31"/>
      <c r="C185" s="32" t="s">
        <v>7</v>
      </c>
      <c r="D185" s="58">
        <f t="shared" si="6"/>
        <v>293130</v>
      </c>
      <c r="E185" s="33">
        <f t="shared" si="0"/>
        <v>284899</v>
      </c>
      <c r="F185" s="34">
        <f>'[1]8a1'!H183</f>
        <v>262695</v>
      </c>
      <c r="G185" s="34"/>
      <c r="H185" s="34">
        <f>'[1]8a1'!J183</f>
        <v>22204</v>
      </c>
      <c r="I185" s="35">
        <f t="shared" si="7"/>
        <v>2013</v>
      </c>
      <c r="J185" s="59">
        <f>'[1]8a2 CES'!F187</f>
        <v>0</v>
      </c>
      <c r="K185" s="59">
        <f>'[1]8a2 CES'!G187</f>
        <v>2013</v>
      </c>
      <c r="L185" s="60">
        <f>'[1]8a3 burse'!E181</f>
        <v>6218</v>
      </c>
      <c r="M185" s="26"/>
      <c r="N185" s="26"/>
    </row>
    <row r="186" spans="1:14" s="45" customFormat="1" ht="32.25" customHeight="1" x14ac:dyDescent="0.2">
      <c r="A186" s="36"/>
      <c r="B186" s="37"/>
      <c r="C186" s="38"/>
      <c r="D186" s="39"/>
      <c r="E186" s="40"/>
      <c r="F186" s="41"/>
      <c r="G186" s="41"/>
      <c r="H186" s="41"/>
      <c r="I186" s="42"/>
      <c r="J186" s="43"/>
      <c r="K186" s="43"/>
      <c r="L186" s="44"/>
      <c r="M186" s="44"/>
      <c r="N186" s="44"/>
    </row>
    <row r="187" spans="1:14" s="45" customFormat="1" ht="15.75" customHeight="1" x14ac:dyDescent="0.2">
      <c r="A187" s="36"/>
      <c r="B187" s="37"/>
      <c r="C187" s="38"/>
      <c r="D187" s="39"/>
      <c r="E187" s="40"/>
      <c r="F187" s="41"/>
      <c r="G187" s="41"/>
      <c r="H187" s="41"/>
      <c r="I187" s="42"/>
      <c r="J187" s="43"/>
      <c r="K187" s="43"/>
      <c r="L187" s="44"/>
      <c r="M187" s="44"/>
      <c r="N187" s="44"/>
    </row>
    <row r="188" spans="1:14" s="45" customFormat="1" ht="18.75" customHeight="1" x14ac:dyDescent="0.2">
      <c r="A188" s="36"/>
      <c r="B188" s="37"/>
      <c r="C188" s="38"/>
      <c r="D188" s="39"/>
      <c r="E188" s="40"/>
      <c r="F188" s="41"/>
      <c r="G188" s="41"/>
      <c r="H188" s="41"/>
      <c r="I188" s="42"/>
      <c r="J188" s="43"/>
      <c r="K188" s="43"/>
      <c r="L188" s="44"/>
      <c r="M188" s="44"/>
      <c r="N188" s="44"/>
    </row>
    <row r="189" spans="1:14" s="45" customFormat="1" ht="22.5" customHeight="1" x14ac:dyDescent="0.2">
      <c r="A189" s="36"/>
      <c r="B189" s="37"/>
      <c r="C189" s="38"/>
      <c r="D189" s="39"/>
      <c r="E189" s="40"/>
      <c r="F189" s="41"/>
      <c r="G189" s="41"/>
      <c r="H189" s="41"/>
      <c r="I189" s="42"/>
      <c r="J189" s="43"/>
      <c r="K189" s="43"/>
      <c r="L189" s="44"/>
      <c r="M189" s="44"/>
      <c r="N189" s="44"/>
    </row>
    <row r="190" spans="1:14" s="45" customFormat="1" x14ac:dyDescent="0.2">
      <c r="A190" s="36"/>
      <c r="B190" s="37"/>
      <c r="C190" s="38"/>
      <c r="D190" s="39"/>
      <c r="E190" s="40"/>
      <c r="F190" s="41"/>
      <c r="G190" s="41"/>
      <c r="H190" s="41"/>
      <c r="I190" s="42"/>
      <c r="J190" s="43"/>
      <c r="K190" s="43"/>
      <c r="L190" s="44"/>
      <c r="M190" s="44"/>
      <c r="N190" s="44"/>
    </row>
    <row r="191" spans="1:14" s="45" customFormat="1" x14ac:dyDescent="0.2">
      <c r="A191" s="46"/>
      <c r="B191" s="47"/>
      <c r="C191" s="48"/>
      <c r="D191" s="48"/>
      <c r="E191" s="49"/>
      <c r="F191" s="49"/>
      <c r="G191" s="49"/>
      <c r="H191" s="49"/>
      <c r="J191" s="50"/>
      <c r="L191" s="44"/>
      <c r="M191" s="44"/>
      <c r="N191" s="44"/>
    </row>
    <row r="192" spans="1:14" s="51" customFormat="1" ht="15.75" customHeight="1" x14ac:dyDescent="0.2">
      <c r="B192" s="52"/>
      <c r="C192" s="52"/>
      <c r="D192" s="52"/>
      <c r="E192" s="53"/>
      <c r="F192" s="53"/>
      <c r="G192" s="53"/>
      <c r="H192" s="53"/>
    </row>
    <row r="193" spans="2:8" s="51" customFormat="1" x14ac:dyDescent="0.2">
      <c r="B193" s="52"/>
      <c r="C193" s="52"/>
      <c r="D193" s="52"/>
      <c r="E193" s="53"/>
      <c r="F193" s="53"/>
      <c r="G193" s="53"/>
      <c r="H193" s="53"/>
    </row>
    <row r="194" spans="2:8" s="51" customFormat="1" x14ac:dyDescent="0.2">
      <c r="B194" s="52"/>
      <c r="C194" s="52"/>
      <c r="D194" s="52"/>
      <c r="E194" s="52"/>
      <c r="F194" s="52"/>
      <c r="G194" s="52"/>
      <c r="H194" s="52"/>
    </row>
    <row r="195" spans="2:8" s="51" customFormat="1" x14ac:dyDescent="0.2">
      <c r="B195" s="52"/>
      <c r="C195" s="52"/>
      <c r="D195" s="52"/>
      <c r="E195" s="52"/>
      <c r="F195" s="52"/>
      <c r="G195" s="52"/>
      <c r="H195" s="52"/>
    </row>
    <row r="196" spans="2:8" s="51" customFormat="1" x14ac:dyDescent="0.2">
      <c r="B196" s="52"/>
      <c r="C196" s="52"/>
      <c r="D196" s="52"/>
      <c r="E196" s="52"/>
      <c r="F196" s="52"/>
      <c r="G196" s="52"/>
      <c r="H196" s="52"/>
    </row>
    <row r="197" spans="2:8" s="51" customFormat="1" x14ac:dyDescent="0.2">
      <c r="B197" s="52"/>
      <c r="C197" s="52"/>
      <c r="D197" s="52"/>
      <c r="E197" s="52"/>
      <c r="F197" s="52"/>
      <c r="G197" s="52"/>
      <c r="H197" s="52"/>
    </row>
  </sheetData>
  <sheetProtection selectLockedCells="1" selectUnlockedCells="1"/>
  <mergeCells count="13">
    <mergeCell ref="I11:I12"/>
    <mergeCell ref="J11:K11"/>
    <mergeCell ref="L11:L12"/>
    <mergeCell ref="A6:K6"/>
    <mergeCell ref="A7:L7"/>
    <mergeCell ref="A8:H8"/>
    <mergeCell ref="A10:A12"/>
    <mergeCell ref="B10:B12"/>
    <mergeCell ref="C10:C12"/>
    <mergeCell ref="D10:D12"/>
    <mergeCell ref="E10:E12"/>
    <mergeCell ref="F10:K10"/>
    <mergeCell ref="F11:H11"/>
  </mergeCells>
  <pageMargins left="0.55118110236220474" right="0" top="0.31496062992125984" bottom="0.27559055118110237" header="0.51181102362204722" footer="0.19685039370078741"/>
  <pageSetup paperSize="9" scale="59" firstPageNumber="108" orientation="portrait" r:id="rId1"/>
  <headerFooter alignWithMargins="0">
    <oddFooter>&amp;C&amp;P</oddFooter>
  </headerFooter>
  <rowBreaks count="2" manualBreakCount="2">
    <brk id="77" max="11" man="1"/>
    <brk id="14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nr 8</vt:lpstr>
      <vt:lpstr>'Anexa nr 8'!Print_Area</vt:lpstr>
      <vt:lpstr>'Anexa nr 8'!Print_Titles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DIANA-NADIA MUNTEANU</dc:creator>
  <cp:lastModifiedBy>DIANA-NADIA MUNTEANU</cp:lastModifiedBy>
  <cp:lastPrinted>2025-01-31T11:07:13Z</cp:lastPrinted>
  <dcterms:created xsi:type="dcterms:W3CDTF">2025-01-31T09:49:22Z</dcterms:created>
  <dcterms:modified xsi:type="dcterms:W3CDTF">2025-01-31T15:37:00Z</dcterms:modified>
</cp:coreProperties>
</file>